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ark S\personal\cr\"/>
    </mc:Choice>
  </mc:AlternateContent>
  <xr:revisionPtr revIDLastSave="0" documentId="13_ncr:1_{D42A4609-D81A-48FB-8403-E8E0E2ADCA6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64" i="1" l="1"/>
  <c r="AH65" i="1"/>
  <c r="AH50" i="1"/>
  <c r="AH51" i="1"/>
  <c r="AH19" i="1"/>
  <c r="AH95" i="1"/>
  <c r="AH20" i="1"/>
  <c r="AH21" i="1"/>
  <c r="AH22" i="1"/>
  <c r="AH23" i="1"/>
  <c r="AH24" i="1"/>
  <c r="AH25" i="1"/>
  <c r="AH26" i="1"/>
  <c r="AH27" i="1"/>
  <c r="AH28" i="1"/>
  <c r="AH108" i="1"/>
  <c r="AH29" i="1"/>
  <c r="AF173" i="1"/>
  <c r="AF172" i="1"/>
  <c r="AH129" i="1"/>
  <c r="AH40" i="1"/>
  <c r="AH132" i="1"/>
  <c r="AH41" i="1"/>
  <c r="AH42" i="1"/>
  <c r="AH43" i="1"/>
  <c r="AH44" i="1"/>
  <c r="AH45" i="1"/>
  <c r="AH46" i="1"/>
  <c r="AH47" i="1"/>
  <c r="AH146" i="1"/>
  <c r="AH48" i="1"/>
  <c r="AH49" i="1"/>
  <c r="AH156" i="1"/>
  <c r="AH158" i="1"/>
  <c r="AH52" i="1"/>
  <c r="AH53" i="1"/>
  <c r="AH54" i="1"/>
  <c r="AH55" i="1"/>
  <c r="AH160" i="1"/>
  <c r="AH56" i="1"/>
  <c r="AH57" i="1"/>
  <c r="AH163" i="1"/>
  <c r="AH58" i="1"/>
  <c r="AH59" i="1"/>
  <c r="AH60" i="1"/>
  <c r="AH169" i="1"/>
  <c r="AH61" i="1"/>
  <c r="AH30" i="1"/>
  <c r="AH31" i="1"/>
  <c r="AH32" i="1"/>
  <c r="AH33" i="1"/>
  <c r="AH7" i="1"/>
  <c r="AH76" i="1"/>
  <c r="AH8" i="1"/>
  <c r="AH9" i="1"/>
  <c r="AH10" i="1"/>
  <c r="AH11" i="1"/>
  <c r="AH12" i="1"/>
  <c r="AH13" i="1"/>
  <c r="AH14" i="1"/>
  <c r="AH15" i="1"/>
  <c r="AH16" i="1"/>
  <c r="AH17" i="1"/>
  <c r="AH18" i="1"/>
  <c r="AH89" i="1"/>
  <c r="AH90" i="1"/>
  <c r="AH91" i="1"/>
  <c r="AE173" i="1"/>
  <c r="AE172" i="1"/>
  <c r="AG172" i="1"/>
  <c r="AD173" i="1"/>
  <c r="AD172" i="1"/>
  <c r="AC173" i="1"/>
  <c r="AC172" i="1"/>
  <c r="AH140" i="1"/>
  <c r="AH126" i="1"/>
  <c r="AH141" i="1"/>
  <c r="AB173" i="1"/>
  <c r="AB172" i="1"/>
  <c r="AH66" i="1"/>
  <c r="AH63" i="1"/>
  <c r="AH62" i="1"/>
  <c r="AH157" i="1"/>
  <c r="AH135" i="1"/>
  <c r="AH39" i="1"/>
  <c r="AH38" i="1"/>
  <c r="AH37" i="1"/>
  <c r="AH36" i="1"/>
  <c r="AH117" i="1"/>
  <c r="AH35" i="1"/>
  <c r="AH34" i="1"/>
  <c r="AH111" i="1"/>
  <c r="AH100" i="1"/>
  <c r="AH81" i="1"/>
  <c r="AH6" i="1"/>
  <c r="AH5" i="1"/>
  <c r="AA173" i="1"/>
  <c r="AA172" i="1"/>
  <c r="AG173" i="1"/>
  <c r="AH171" i="1"/>
  <c r="AH170" i="1"/>
  <c r="AH168" i="1"/>
  <c r="AH167" i="1"/>
  <c r="AH166" i="1"/>
  <c r="AH165" i="1"/>
  <c r="AH164" i="1"/>
  <c r="AH162" i="1"/>
  <c r="AH161" i="1"/>
  <c r="AH159" i="1"/>
  <c r="AH155" i="1"/>
  <c r="AH154" i="1"/>
  <c r="AH153" i="1"/>
  <c r="AH152" i="1"/>
  <c r="AH151" i="1"/>
  <c r="AH150" i="1"/>
  <c r="AH149" i="1"/>
  <c r="AH148" i="1"/>
  <c r="AH147" i="1"/>
  <c r="AH145" i="1"/>
  <c r="AH144" i="1"/>
  <c r="AH143" i="1"/>
  <c r="AH142" i="1"/>
  <c r="AH139" i="1"/>
  <c r="AH138" i="1"/>
  <c r="AH137" i="1"/>
  <c r="AH136" i="1"/>
  <c r="AH134" i="1"/>
  <c r="AH133" i="1"/>
  <c r="AH131" i="1"/>
  <c r="AH127" i="1"/>
  <c r="AH125" i="1"/>
  <c r="AH124" i="1"/>
  <c r="AH123" i="1"/>
  <c r="AH122" i="1"/>
  <c r="AH121" i="1"/>
  <c r="AH120" i="1"/>
  <c r="AH119" i="1"/>
  <c r="AH118" i="1"/>
  <c r="AH116" i="1"/>
  <c r="AH115" i="1"/>
  <c r="AH114" i="1"/>
  <c r="AH113" i="1"/>
  <c r="AH112" i="1"/>
  <c r="AH110" i="1"/>
  <c r="AH109" i="1"/>
  <c r="AH107" i="1"/>
  <c r="AH106" i="1"/>
  <c r="AH105" i="1"/>
  <c r="AH104" i="1"/>
  <c r="AH103" i="1"/>
  <c r="AH102" i="1"/>
  <c r="AH101" i="1"/>
  <c r="AH99" i="1"/>
  <c r="AH98" i="1"/>
  <c r="AH97" i="1"/>
  <c r="AH96" i="1"/>
  <c r="AH93" i="1"/>
  <c r="AH92" i="1"/>
  <c r="AH88" i="1"/>
  <c r="AH87" i="1"/>
  <c r="AH86" i="1"/>
  <c r="AH85" i="1"/>
  <c r="AH84" i="1"/>
  <c r="AH83" i="1"/>
  <c r="AH82" i="1"/>
  <c r="AH80" i="1"/>
  <c r="AH79" i="1"/>
  <c r="AH78" i="1"/>
  <c r="AH77" i="1"/>
  <c r="AH75" i="1"/>
  <c r="AH74" i="1"/>
  <c r="AH73" i="1"/>
  <c r="AH72" i="1"/>
  <c r="AH71" i="1"/>
  <c r="AH70" i="1"/>
  <c r="AH69" i="1"/>
  <c r="AH68" i="1"/>
  <c r="AH130" i="1"/>
  <c r="AH128" i="1"/>
  <c r="AH94" i="1"/>
  <c r="AH4" i="1"/>
  <c r="Y173" i="1"/>
  <c r="Y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Z172" i="1"/>
  <c r="B172" i="1"/>
  <c r="X173" i="1"/>
  <c r="Z173" i="1"/>
  <c r="V173" i="1"/>
  <c r="W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H172" i="1" l="1"/>
  <c r="AH173" i="1"/>
</calcChain>
</file>

<file path=xl/sharedStrings.xml><?xml version="1.0" encoding="utf-8"?>
<sst xmlns="http://schemas.openxmlformats.org/spreadsheetml/2006/main" count="260" uniqueCount="173">
  <si>
    <t>Career wickets by season</t>
  </si>
  <si>
    <t xml:space="preserve"> </t>
  </si>
  <si>
    <t>Career</t>
  </si>
  <si>
    <t>Adefajo</t>
  </si>
  <si>
    <t>Afzaal</t>
  </si>
  <si>
    <t>Akbari</t>
  </si>
  <si>
    <t>Allen M</t>
  </si>
  <si>
    <t>Anthony</t>
  </si>
  <si>
    <t>Bannister</t>
  </si>
  <si>
    <t>Bee A</t>
  </si>
  <si>
    <t>Bee P</t>
  </si>
  <si>
    <t>Biggs</t>
  </si>
  <si>
    <t>Brearley</t>
  </si>
  <si>
    <t>Breeze</t>
  </si>
  <si>
    <t>Brewer S</t>
  </si>
  <si>
    <t>Britton</t>
  </si>
  <si>
    <t>Brown</t>
  </si>
  <si>
    <t>Chase</t>
  </si>
  <si>
    <t>Clapham</t>
  </si>
  <si>
    <t>Coombes</t>
  </si>
  <si>
    <t>Cossins</t>
  </si>
  <si>
    <t>Cush</t>
  </si>
  <si>
    <t>Dain</t>
  </si>
  <si>
    <t>Davies M</t>
  </si>
  <si>
    <t>Day G</t>
  </si>
  <si>
    <t>Dewbury</t>
  </si>
  <si>
    <t>Dunne</t>
  </si>
  <si>
    <t>Fitzgerald</t>
  </si>
  <si>
    <t>Foote</t>
  </si>
  <si>
    <t>Ford</t>
  </si>
  <si>
    <t>Foulkes</t>
  </si>
  <si>
    <t>Furnham A</t>
  </si>
  <si>
    <t>Furnham J</t>
  </si>
  <si>
    <t>Gibbs</t>
  </si>
  <si>
    <t>Goad</t>
  </si>
  <si>
    <t>Gough</t>
  </si>
  <si>
    <t>Griffiths C</t>
  </si>
  <si>
    <t>Hand</t>
  </si>
  <si>
    <t>Harris D</t>
  </si>
  <si>
    <t>Harris N</t>
  </si>
  <si>
    <t>Hirani</t>
  </si>
  <si>
    <t>Holdaway J</t>
  </si>
  <si>
    <t>Holdaway K</t>
  </si>
  <si>
    <t>Holliday</t>
  </si>
  <si>
    <t>Hood</t>
  </si>
  <si>
    <t>Jamal</t>
  </si>
  <si>
    <t>Jebin</t>
  </si>
  <si>
    <t>John</t>
  </si>
  <si>
    <t>Jones MV</t>
  </si>
  <si>
    <t>Kannan</t>
  </si>
  <si>
    <t>Karim</t>
  </si>
  <si>
    <t>Kernick</t>
  </si>
  <si>
    <t>Kuna</t>
  </si>
  <si>
    <t>Lawrence</t>
  </si>
  <si>
    <t>Lewis D</t>
  </si>
  <si>
    <t>Lewis R</t>
  </si>
  <si>
    <t>Linley</t>
  </si>
  <si>
    <t>Lock</t>
  </si>
  <si>
    <t>Lodge</t>
  </si>
  <si>
    <t>Loveridge</t>
  </si>
  <si>
    <t>Ludders</t>
  </si>
  <si>
    <t>Male</t>
  </si>
  <si>
    <t>Mavely C</t>
  </si>
  <si>
    <t>Mavely K</t>
  </si>
  <si>
    <t>McGowan N</t>
  </si>
  <si>
    <t>Morgan T</t>
  </si>
  <si>
    <t>Murphy K</t>
  </si>
  <si>
    <t>Murphy M</t>
  </si>
  <si>
    <t>O'Reilly</t>
  </si>
  <si>
    <t>Owen G</t>
  </si>
  <si>
    <t>Pike</t>
  </si>
  <si>
    <t>Prior B</t>
  </si>
  <si>
    <t>Prior C</t>
  </si>
  <si>
    <t>Prior J</t>
  </si>
  <si>
    <t>Purse</t>
  </si>
  <si>
    <t>Raj</t>
  </si>
  <si>
    <t>Ridout</t>
  </si>
  <si>
    <t>Rijas</t>
  </si>
  <si>
    <t>Roach</t>
  </si>
  <si>
    <t>Ronchetti</t>
  </si>
  <si>
    <t>Ryde H</t>
  </si>
  <si>
    <t>Sage</t>
  </si>
  <si>
    <t>Smith M</t>
  </si>
  <si>
    <t>Stephens M</t>
  </si>
  <si>
    <t>Stephens P</t>
  </si>
  <si>
    <t>Stewart</t>
  </si>
  <si>
    <t>Swain</t>
  </si>
  <si>
    <t>Taggart</t>
  </si>
  <si>
    <t>Terry A</t>
  </si>
  <si>
    <t>Thomas D</t>
  </si>
  <si>
    <t>Thomas J</t>
  </si>
  <si>
    <t>Thomas R</t>
  </si>
  <si>
    <t>Turner J</t>
  </si>
  <si>
    <t>Venkat</t>
  </si>
  <si>
    <t>Vyas</t>
  </si>
  <si>
    <t>Walker T</t>
  </si>
  <si>
    <t>Wallace</t>
  </si>
  <si>
    <t>Warwick</t>
  </si>
  <si>
    <t>Williams</t>
  </si>
  <si>
    <t>Wood M</t>
  </si>
  <si>
    <t>TOTAL</t>
  </si>
  <si>
    <t>Dafydd</t>
  </si>
  <si>
    <t>Thomas G</t>
  </si>
  <si>
    <t>Lal</t>
  </si>
  <si>
    <t>Obee</t>
  </si>
  <si>
    <t>Read</t>
  </si>
  <si>
    <t>Also</t>
  </si>
  <si>
    <t>Orfila</t>
  </si>
  <si>
    <t>Bamber T</t>
  </si>
  <si>
    <t>Bowes P</t>
  </si>
  <si>
    <t>Cox T</t>
  </si>
  <si>
    <t>Peacock</t>
  </si>
  <si>
    <t>Sanandaji</t>
  </si>
  <si>
    <t>Harding</t>
  </si>
  <si>
    <t>Hemsley</t>
  </si>
  <si>
    <t>Saj</t>
  </si>
  <si>
    <t>Tangney</t>
  </si>
  <si>
    <t>Tomos J</t>
  </si>
  <si>
    <t>Mason-W</t>
  </si>
  <si>
    <t>White T</t>
  </si>
  <si>
    <t>Hard</t>
  </si>
  <si>
    <t>Harris C</t>
  </si>
  <si>
    <t>Andrews P</t>
  </si>
  <si>
    <t>Owens R</t>
  </si>
  <si>
    <t>Patel A</t>
  </si>
  <si>
    <t>Purnell M</t>
  </si>
  <si>
    <t>Edwards L</t>
  </si>
  <si>
    <t>Savagar</t>
  </si>
  <si>
    <t>White D</t>
  </si>
  <si>
    <t>Hardiman</t>
  </si>
  <si>
    <t>Aqil</t>
  </si>
  <si>
    <t>Bluff</t>
  </si>
  <si>
    <t>Powling</t>
  </si>
  <si>
    <t>Ellis</t>
  </si>
  <si>
    <t>Mistry</t>
  </si>
  <si>
    <t>wickets correct</t>
  </si>
  <si>
    <t>Cullen M</t>
  </si>
  <si>
    <t>Biggs S</t>
  </si>
  <si>
    <t>O'Boyle</t>
  </si>
  <si>
    <t>Shine</t>
  </si>
  <si>
    <t>Gurpreet</t>
  </si>
  <si>
    <t>Jackson</t>
  </si>
  <si>
    <t>King</t>
  </si>
  <si>
    <t>Dean P</t>
  </si>
  <si>
    <t>Phillips G</t>
  </si>
  <si>
    <t>Marugonda</t>
  </si>
  <si>
    <t>Shatford A</t>
  </si>
  <si>
    <t>Davies Rhys</t>
  </si>
  <si>
    <t>Sim</t>
  </si>
  <si>
    <t>Warren</t>
  </si>
  <si>
    <t>Finch G</t>
  </si>
  <si>
    <t>Heath</t>
  </si>
  <si>
    <t>Mullins S</t>
  </si>
  <si>
    <t>Teja</t>
  </si>
  <si>
    <t>Ram</t>
  </si>
  <si>
    <t>Thomas K</t>
  </si>
  <si>
    <t>Bhatt N</t>
  </si>
  <si>
    <t>Ward R</t>
  </si>
  <si>
    <t>Dourani M</t>
  </si>
  <si>
    <t>Dourani S</t>
  </si>
  <si>
    <t>Druce T</t>
  </si>
  <si>
    <t>Hodkinson</t>
  </si>
  <si>
    <t>Beaumont J</t>
  </si>
  <si>
    <t>Wilkes</t>
  </si>
  <si>
    <t>Sayers</t>
  </si>
  <si>
    <t>Goyal</t>
  </si>
  <si>
    <t>Mhatre</t>
  </si>
  <si>
    <t>played 2024, 10 wickets in a season or 20 wickets total</t>
  </si>
  <si>
    <t>Forster</t>
  </si>
  <si>
    <t>Grassam</t>
  </si>
  <si>
    <t>Stagg</t>
  </si>
  <si>
    <t>White G</t>
  </si>
  <si>
    <t>Evans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</si>
</sst>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/>
    <xf numFmtId="1" fontId="0" fillId="0" borderId="0" xfId="0" applyNumberFormat="1"/>
    <xf numFmtId="0" fontId="0" fillId="0" borderId="0" xfId="0" applyFont="1" applyFill="1" applyBorder="1"/>
    <xf numFmtId="0" fontId="1" fillId="0" borderId="0" xfId="0" applyFont="1" applyAlignment="1">
      <alignment horizontal="right"/>
    </xf>
    <xf numFmtId="1" fontId="2" fillId="0" borderId="0" xfId="0" applyNumberFormat="1" applyFont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73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H37" sqref="AH37"/>
    </sheetView>
  </sheetViews>
  <sheetFormatPr defaultRowHeight="13.2" x14ac:dyDescent="0.25"/>
  <cols>
    <col min="1" max="1" width="11" customWidth="1"/>
    <col min="2" max="33" width="4.88671875" customWidth="1"/>
    <col min="34" max="34" width="8" customWidth="1"/>
  </cols>
  <sheetData>
    <row r="1" spans="1:35" x14ac:dyDescent="0.25">
      <c r="A1" s="1" t="s">
        <v>0</v>
      </c>
      <c r="G1" s="7" t="s">
        <v>167</v>
      </c>
      <c r="T1" t="s">
        <v>135</v>
      </c>
    </row>
    <row r="3" spans="1:35" x14ac:dyDescent="0.25">
      <c r="A3" s="2" t="s">
        <v>1</v>
      </c>
      <c r="B3">
        <v>1993</v>
      </c>
      <c r="C3">
        <v>1994</v>
      </c>
      <c r="D3">
        <v>1995</v>
      </c>
      <c r="E3">
        <v>1996</v>
      </c>
      <c r="F3">
        <v>1997</v>
      </c>
      <c r="G3">
        <v>1998</v>
      </c>
      <c r="H3">
        <v>1999</v>
      </c>
      <c r="I3">
        <v>2000</v>
      </c>
      <c r="J3">
        <v>2001</v>
      </c>
      <c r="K3">
        <v>2002</v>
      </c>
      <c r="L3">
        <v>2003</v>
      </c>
      <c r="M3">
        <v>2004</v>
      </c>
      <c r="N3">
        <v>2005</v>
      </c>
      <c r="O3">
        <v>2006</v>
      </c>
      <c r="P3">
        <v>2007</v>
      </c>
      <c r="Q3">
        <v>2008</v>
      </c>
      <c r="R3">
        <v>2009</v>
      </c>
      <c r="S3">
        <v>2010</v>
      </c>
      <c r="T3">
        <v>2011</v>
      </c>
      <c r="U3">
        <v>2012</v>
      </c>
      <c r="V3">
        <v>2013</v>
      </c>
      <c r="W3">
        <v>2014</v>
      </c>
      <c r="X3">
        <v>2015</v>
      </c>
      <c r="Y3">
        <v>2016</v>
      </c>
      <c r="Z3">
        <v>2017</v>
      </c>
      <c r="AA3">
        <v>2018</v>
      </c>
      <c r="AB3">
        <v>2019</v>
      </c>
      <c r="AC3">
        <v>2020</v>
      </c>
      <c r="AD3">
        <v>2021</v>
      </c>
      <c r="AE3">
        <v>2022</v>
      </c>
      <c r="AF3">
        <v>2023</v>
      </c>
      <c r="AG3">
        <v>2024</v>
      </c>
      <c r="AH3" s="10" t="s">
        <v>2</v>
      </c>
    </row>
    <row r="4" spans="1:35" x14ac:dyDescent="0.25">
      <c r="A4" s="3" t="s">
        <v>4</v>
      </c>
      <c r="O4">
        <v>5</v>
      </c>
      <c r="P4">
        <v>12</v>
      </c>
      <c r="Q4">
        <v>5</v>
      </c>
      <c r="T4">
        <v>9</v>
      </c>
      <c r="AE4">
        <v>3</v>
      </c>
      <c r="AF4">
        <v>2</v>
      </c>
      <c r="AH4" s="1">
        <f>SUM(B4:AG4)</f>
        <v>36</v>
      </c>
      <c r="AI4" s="3" t="s">
        <v>4</v>
      </c>
    </row>
    <row r="5" spans="1:35" x14ac:dyDescent="0.25">
      <c r="A5" s="5" t="s">
        <v>6</v>
      </c>
      <c r="G5">
        <v>8</v>
      </c>
      <c r="H5">
        <v>12</v>
      </c>
      <c r="AH5" s="1">
        <f t="shared" ref="AH5:AH66" si="0">SUM(B5:AG5)</f>
        <v>20</v>
      </c>
      <c r="AI5" s="5" t="s">
        <v>6</v>
      </c>
    </row>
    <row r="6" spans="1:35" x14ac:dyDescent="0.25">
      <c r="A6" s="6" t="s">
        <v>8</v>
      </c>
      <c r="P6">
        <v>6</v>
      </c>
      <c r="Q6">
        <v>8</v>
      </c>
      <c r="R6">
        <v>15</v>
      </c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1">
        <f t="shared" si="0"/>
        <v>29</v>
      </c>
      <c r="AI6" s="6" t="s">
        <v>8</v>
      </c>
    </row>
    <row r="7" spans="1:35" x14ac:dyDescent="0.25">
      <c r="A7" s="9" t="s">
        <v>162</v>
      </c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>
        <v>6</v>
      </c>
      <c r="AG7" s="7"/>
      <c r="AH7" s="1">
        <f t="shared" si="0"/>
        <v>6</v>
      </c>
      <c r="AI7" s="9" t="s">
        <v>162</v>
      </c>
    </row>
    <row r="8" spans="1:35" x14ac:dyDescent="0.25">
      <c r="A8" s="6" t="s">
        <v>137</v>
      </c>
      <c r="U8" s="7"/>
      <c r="V8" s="7"/>
      <c r="W8" s="7"/>
      <c r="X8" s="7"/>
      <c r="Y8" s="7"/>
      <c r="Z8" s="7"/>
      <c r="AA8" s="7">
        <v>1</v>
      </c>
      <c r="AB8" s="7">
        <v>9</v>
      </c>
      <c r="AC8" s="7">
        <v>4</v>
      </c>
      <c r="AD8" s="7">
        <v>2</v>
      </c>
      <c r="AE8" s="7">
        <v>4</v>
      </c>
      <c r="AF8" s="7">
        <v>1</v>
      </c>
      <c r="AG8" s="7">
        <v>2</v>
      </c>
      <c r="AH8" s="1">
        <f t="shared" si="0"/>
        <v>23</v>
      </c>
      <c r="AI8" s="6" t="s">
        <v>137</v>
      </c>
    </row>
    <row r="9" spans="1:35" x14ac:dyDescent="0.25">
      <c r="A9" s="6" t="s">
        <v>131</v>
      </c>
      <c r="U9" s="7"/>
      <c r="V9" s="7"/>
      <c r="W9" s="7"/>
      <c r="X9" s="7"/>
      <c r="Y9" s="7"/>
      <c r="Z9" s="7">
        <v>4</v>
      </c>
      <c r="AA9" s="7">
        <v>3</v>
      </c>
      <c r="AB9" s="7">
        <v>4</v>
      </c>
      <c r="AC9" s="7"/>
      <c r="AD9" s="7">
        <v>9</v>
      </c>
      <c r="AE9" s="7">
        <v>9</v>
      </c>
      <c r="AF9" s="7">
        <v>4</v>
      </c>
      <c r="AG9" s="7"/>
      <c r="AH9" s="1">
        <f t="shared" si="0"/>
        <v>33</v>
      </c>
      <c r="AI9" s="6" t="s">
        <v>131</v>
      </c>
    </row>
    <row r="10" spans="1:35" x14ac:dyDescent="0.25">
      <c r="A10" s="7" t="s">
        <v>14</v>
      </c>
      <c r="C10">
        <v>12</v>
      </c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1">
        <f t="shared" si="0"/>
        <v>12</v>
      </c>
      <c r="AI10" s="7" t="s">
        <v>14</v>
      </c>
    </row>
    <row r="11" spans="1:35" x14ac:dyDescent="0.25">
      <c r="A11" s="5" t="s">
        <v>17</v>
      </c>
      <c r="C11">
        <v>5</v>
      </c>
      <c r="D11">
        <v>6</v>
      </c>
      <c r="E11">
        <v>4</v>
      </c>
      <c r="F11">
        <v>19</v>
      </c>
      <c r="G11">
        <v>7</v>
      </c>
      <c r="H11">
        <v>11</v>
      </c>
      <c r="I11">
        <v>12</v>
      </c>
      <c r="J11">
        <v>9</v>
      </c>
      <c r="K11">
        <v>6</v>
      </c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">
        <f t="shared" si="0"/>
        <v>79</v>
      </c>
      <c r="AI11" s="5" t="s">
        <v>17</v>
      </c>
    </row>
    <row r="12" spans="1:35" x14ac:dyDescent="0.25">
      <c r="A12" s="5" t="s">
        <v>18</v>
      </c>
      <c r="E12">
        <v>6</v>
      </c>
      <c r="F12">
        <v>5</v>
      </c>
      <c r="G12">
        <v>8</v>
      </c>
      <c r="H12">
        <v>18</v>
      </c>
      <c r="I12">
        <v>5</v>
      </c>
      <c r="J12">
        <v>7</v>
      </c>
      <c r="K12">
        <v>6</v>
      </c>
      <c r="L12">
        <v>12</v>
      </c>
      <c r="M12">
        <v>6</v>
      </c>
      <c r="N12">
        <v>4</v>
      </c>
      <c r="O12">
        <v>8</v>
      </c>
      <c r="P12">
        <v>2</v>
      </c>
      <c r="Q12">
        <v>3</v>
      </c>
      <c r="R12">
        <v>4</v>
      </c>
      <c r="S12">
        <v>6</v>
      </c>
      <c r="U12" s="7"/>
      <c r="V12" s="7"/>
      <c r="W12" s="7">
        <v>3</v>
      </c>
      <c r="X12" s="7">
        <v>7</v>
      </c>
      <c r="Y12" s="7">
        <v>2</v>
      </c>
      <c r="Z12" s="7"/>
      <c r="AA12" s="7"/>
      <c r="AB12" s="7">
        <v>1</v>
      </c>
      <c r="AC12" s="7"/>
      <c r="AD12" s="7"/>
      <c r="AE12" s="7"/>
      <c r="AF12" s="7"/>
      <c r="AG12" s="7"/>
      <c r="AH12" s="1">
        <f t="shared" si="0"/>
        <v>113</v>
      </c>
      <c r="AI12" s="5" t="s">
        <v>18</v>
      </c>
    </row>
    <row r="13" spans="1:35" x14ac:dyDescent="0.25">
      <c r="A13" s="6" t="s">
        <v>136</v>
      </c>
      <c r="U13" s="7"/>
      <c r="V13" s="7"/>
      <c r="W13" s="7"/>
      <c r="X13" s="7"/>
      <c r="Y13" s="7"/>
      <c r="Z13" s="7"/>
      <c r="AA13" s="7">
        <v>4</v>
      </c>
      <c r="AB13" s="7">
        <v>4</v>
      </c>
      <c r="AC13" s="7"/>
      <c r="AD13" s="7">
        <v>10</v>
      </c>
      <c r="AE13" s="7">
        <v>5</v>
      </c>
      <c r="AF13" s="7">
        <v>7</v>
      </c>
      <c r="AG13" s="7">
        <v>3</v>
      </c>
      <c r="AH13" s="1">
        <f t="shared" si="0"/>
        <v>33</v>
      </c>
      <c r="AI13" s="6" t="s">
        <v>136</v>
      </c>
    </row>
    <row r="14" spans="1:35" x14ac:dyDescent="0.25">
      <c r="A14" s="5" t="s">
        <v>22</v>
      </c>
      <c r="L14">
        <v>6</v>
      </c>
      <c r="M14">
        <v>20</v>
      </c>
      <c r="N14">
        <v>15</v>
      </c>
      <c r="O14">
        <v>5</v>
      </c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1">
        <f t="shared" si="0"/>
        <v>46</v>
      </c>
      <c r="AI14" s="5" t="s">
        <v>22</v>
      </c>
    </row>
    <row r="15" spans="1:35" x14ac:dyDescent="0.25">
      <c r="A15" s="6" t="s">
        <v>23</v>
      </c>
      <c r="O15">
        <v>16</v>
      </c>
      <c r="P15">
        <v>10</v>
      </c>
      <c r="Q15">
        <v>6</v>
      </c>
      <c r="R15">
        <v>3</v>
      </c>
      <c r="S15">
        <v>2</v>
      </c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1">
        <f t="shared" si="0"/>
        <v>37</v>
      </c>
      <c r="AI15" s="6" t="s">
        <v>23</v>
      </c>
    </row>
    <row r="16" spans="1:35" x14ac:dyDescent="0.25">
      <c r="A16" s="6" t="s">
        <v>147</v>
      </c>
      <c r="U16" s="7"/>
      <c r="V16" s="7"/>
      <c r="W16" s="7"/>
      <c r="X16" s="7"/>
      <c r="Y16" s="7"/>
      <c r="Z16" s="7"/>
      <c r="AA16" s="7"/>
      <c r="AB16" s="7"/>
      <c r="AC16" s="7"/>
      <c r="AD16" s="7"/>
      <c r="AE16" s="7">
        <v>1</v>
      </c>
      <c r="AF16" s="7"/>
      <c r="AG16" s="7">
        <v>2</v>
      </c>
      <c r="AH16" s="1">
        <f t="shared" si="0"/>
        <v>3</v>
      </c>
      <c r="AI16" s="6" t="s">
        <v>147</v>
      </c>
    </row>
    <row r="17" spans="1:35" x14ac:dyDescent="0.25">
      <c r="A17" s="6" t="s">
        <v>24</v>
      </c>
      <c r="S17">
        <v>4</v>
      </c>
      <c r="T17">
        <v>4</v>
      </c>
      <c r="U17" s="7">
        <v>2</v>
      </c>
      <c r="V17" s="7">
        <v>7</v>
      </c>
      <c r="W17" s="7">
        <v>10</v>
      </c>
      <c r="X17" s="7">
        <v>11</v>
      </c>
      <c r="Y17" s="7">
        <v>2</v>
      </c>
      <c r="Z17" s="7">
        <v>3</v>
      </c>
      <c r="AA17" s="7">
        <v>7</v>
      </c>
      <c r="AB17" s="7">
        <v>15</v>
      </c>
      <c r="AC17" s="7">
        <v>5</v>
      </c>
      <c r="AD17" s="7">
        <v>18</v>
      </c>
      <c r="AE17" s="7">
        <v>20</v>
      </c>
      <c r="AF17" s="7">
        <v>21</v>
      </c>
      <c r="AG17" s="7">
        <v>10</v>
      </c>
      <c r="AH17" s="1">
        <f t="shared" si="0"/>
        <v>139</v>
      </c>
      <c r="AI17" s="6" t="s">
        <v>24</v>
      </c>
    </row>
    <row r="18" spans="1:35" x14ac:dyDescent="0.25">
      <c r="A18" s="9" t="s">
        <v>143</v>
      </c>
      <c r="U18" s="7"/>
      <c r="V18" s="7"/>
      <c r="W18" s="7"/>
      <c r="X18" s="7"/>
      <c r="Y18" s="7"/>
      <c r="Z18" s="7"/>
      <c r="AA18" s="7"/>
      <c r="AB18" s="7"/>
      <c r="AC18" s="7">
        <v>3</v>
      </c>
      <c r="AD18" s="7">
        <v>1</v>
      </c>
      <c r="AE18" s="7">
        <v>4</v>
      </c>
      <c r="AF18" s="7">
        <v>13</v>
      </c>
      <c r="AG18" s="7">
        <v>6</v>
      </c>
      <c r="AH18" s="1">
        <f t="shared" si="0"/>
        <v>27</v>
      </c>
      <c r="AI18" s="9" t="s">
        <v>143</v>
      </c>
    </row>
    <row r="19" spans="1:35" x14ac:dyDescent="0.25">
      <c r="A19" t="s">
        <v>172</v>
      </c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>
        <v>1</v>
      </c>
      <c r="AH19" s="1">
        <f t="shared" si="0"/>
        <v>1</v>
      </c>
      <c r="AI19" t="s">
        <v>172</v>
      </c>
    </row>
    <row r="20" spans="1:35" x14ac:dyDescent="0.25">
      <c r="A20" s="5" t="s">
        <v>27</v>
      </c>
      <c r="L20">
        <v>12</v>
      </c>
      <c r="M20">
        <v>15</v>
      </c>
      <c r="N20">
        <v>3</v>
      </c>
      <c r="O20">
        <v>5</v>
      </c>
      <c r="P20">
        <v>2</v>
      </c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1">
        <f t="shared" si="0"/>
        <v>37</v>
      </c>
      <c r="AI20" s="5" t="s">
        <v>27</v>
      </c>
    </row>
    <row r="21" spans="1:35" x14ac:dyDescent="0.25">
      <c r="A21" s="7" t="s">
        <v>28</v>
      </c>
      <c r="J21">
        <v>4</v>
      </c>
      <c r="K21">
        <v>19</v>
      </c>
      <c r="L21">
        <v>20</v>
      </c>
      <c r="N21">
        <v>27</v>
      </c>
      <c r="O21">
        <v>17</v>
      </c>
      <c r="P21">
        <v>8</v>
      </c>
      <c r="Q21">
        <v>5</v>
      </c>
      <c r="R21">
        <v>21</v>
      </c>
      <c r="S21">
        <v>13</v>
      </c>
      <c r="T21">
        <v>24</v>
      </c>
      <c r="U21" s="7">
        <v>2</v>
      </c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1">
        <f t="shared" si="0"/>
        <v>160</v>
      </c>
      <c r="AI21" s="7" t="s">
        <v>28</v>
      </c>
    </row>
    <row r="22" spans="1:35" x14ac:dyDescent="0.25">
      <c r="A22" s="7" t="s">
        <v>168</v>
      </c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>
        <v>3</v>
      </c>
      <c r="AH22" s="1">
        <f t="shared" si="0"/>
        <v>3</v>
      </c>
      <c r="AI22" s="7" t="s">
        <v>168</v>
      </c>
    </row>
    <row r="23" spans="1:35" x14ac:dyDescent="0.25">
      <c r="A23" s="5" t="s">
        <v>31</v>
      </c>
      <c r="H23">
        <v>6</v>
      </c>
      <c r="I23">
        <v>21</v>
      </c>
      <c r="J23">
        <v>12</v>
      </c>
      <c r="K23">
        <v>15</v>
      </c>
      <c r="L23">
        <v>26</v>
      </c>
      <c r="M23">
        <v>29</v>
      </c>
      <c r="N23">
        <v>17</v>
      </c>
      <c r="Q23">
        <v>1</v>
      </c>
      <c r="R23">
        <v>8</v>
      </c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1">
        <f t="shared" si="0"/>
        <v>135</v>
      </c>
      <c r="AI23" s="5" t="s">
        <v>31</v>
      </c>
    </row>
    <row r="24" spans="1:35" x14ac:dyDescent="0.25">
      <c r="A24" s="5" t="s">
        <v>32</v>
      </c>
      <c r="E24">
        <v>10</v>
      </c>
      <c r="F24">
        <v>11</v>
      </c>
      <c r="G24">
        <v>16</v>
      </c>
      <c r="H24">
        <v>8</v>
      </c>
      <c r="I24">
        <v>7</v>
      </c>
      <c r="K24">
        <v>7</v>
      </c>
      <c r="M24">
        <v>2</v>
      </c>
      <c r="O24">
        <v>3</v>
      </c>
      <c r="P24">
        <v>1</v>
      </c>
      <c r="Q24">
        <v>3</v>
      </c>
      <c r="R24">
        <v>2</v>
      </c>
      <c r="S24">
        <v>1</v>
      </c>
      <c r="T24">
        <v>1</v>
      </c>
      <c r="U24" s="7">
        <v>2</v>
      </c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">
        <f t="shared" si="0"/>
        <v>74</v>
      </c>
      <c r="AI24" s="5" t="s">
        <v>32</v>
      </c>
    </row>
    <row r="25" spans="1:35" x14ac:dyDescent="0.25">
      <c r="A25" s="5" t="s">
        <v>34</v>
      </c>
      <c r="J25">
        <v>7</v>
      </c>
      <c r="K25">
        <v>1</v>
      </c>
      <c r="L25">
        <v>4</v>
      </c>
      <c r="M25">
        <v>2</v>
      </c>
      <c r="N25">
        <v>1</v>
      </c>
      <c r="O25">
        <v>4</v>
      </c>
      <c r="R25">
        <v>1</v>
      </c>
      <c r="S25">
        <v>2</v>
      </c>
      <c r="T25">
        <v>1</v>
      </c>
      <c r="U25" s="7"/>
      <c r="V25" s="7"/>
      <c r="W25" s="7"/>
      <c r="X25" s="7"/>
      <c r="Y25" s="7"/>
      <c r="Z25" s="7"/>
      <c r="AA25" s="7"/>
      <c r="AB25" s="7">
        <v>7</v>
      </c>
      <c r="AC25" s="7"/>
      <c r="AD25" s="7"/>
      <c r="AE25" s="7"/>
      <c r="AF25" s="7"/>
      <c r="AG25" s="7"/>
      <c r="AH25" s="1">
        <f t="shared" si="0"/>
        <v>30</v>
      </c>
      <c r="AI25" s="5" t="s">
        <v>34</v>
      </c>
    </row>
    <row r="26" spans="1:35" x14ac:dyDescent="0.25">
      <c r="A26" s="5" t="s">
        <v>35</v>
      </c>
      <c r="J26">
        <v>10</v>
      </c>
      <c r="K26">
        <v>11</v>
      </c>
      <c r="L26">
        <v>7</v>
      </c>
      <c r="M26">
        <v>4</v>
      </c>
      <c r="N26">
        <v>2</v>
      </c>
      <c r="O26">
        <v>6</v>
      </c>
      <c r="P26">
        <v>4</v>
      </c>
      <c r="Q26">
        <v>13</v>
      </c>
      <c r="R26">
        <v>5</v>
      </c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">
        <f t="shared" si="0"/>
        <v>62</v>
      </c>
      <c r="AI26" s="5" t="s">
        <v>35</v>
      </c>
    </row>
    <row r="27" spans="1:35" x14ac:dyDescent="0.25">
      <c r="A27" s="9" t="s">
        <v>165</v>
      </c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>
        <v>2</v>
      </c>
      <c r="AG27" s="7">
        <v>5</v>
      </c>
      <c r="AH27" s="1">
        <f t="shared" si="0"/>
        <v>7</v>
      </c>
      <c r="AI27" s="9" t="s">
        <v>165</v>
      </c>
    </row>
    <row r="28" spans="1:35" x14ac:dyDescent="0.25">
      <c r="A28" s="9" t="s">
        <v>169</v>
      </c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>
        <v>2</v>
      </c>
      <c r="AH28" s="1">
        <f t="shared" si="0"/>
        <v>2</v>
      </c>
      <c r="AI28" s="9" t="s">
        <v>169</v>
      </c>
    </row>
    <row r="29" spans="1:35" x14ac:dyDescent="0.25">
      <c r="A29" s="7" t="s">
        <v>40</v>
      </c>
      <c r="O29">
        <v>15</v>
      </c>
      <c r="P29">
        <v>8</v>
      </c>
      <c r="Q29">
        <v>4</v>
      </c>
      <c r="R29">
        <v>5</v>
      </c>
      <c r="S29">
        <v>8</v>
      </c>
      <c r="T29">
        <v>3</v>
      </c>
      <c r="U29" s="7">
        <v>2</v>
      </c>
      <c r="V29" s="7">
        <v>6</v>
      </c>
      <c r="W29" s="7">
        <v>6</v>
      </c>
      <c r="X29" s="7">
        <v>10</v>
      </c>
      <c r="Y29" s="7">
        <v>7</v>
      </c>
      <c r="Z29" s="7">
        <v>3</v>
      </c>
      <c r="AA29" s="7"/>
      <c r="AB29" s="7"/>
      <c r="AC29" s="7"/>
      <c r="AD29" s="7"/>
      <c r="AE29" s="7">
        <v>1</v>
      </c>
      <c r="AF29" s="7"/>
      <c r="AG29" s="7"/>
      <c r="AH29" s="1">
        <f t="shared" si="0"/>
        <v>78</v>
      </c>
      <c r="AI29" s="7" t="s">
        <v>40</v>
      </c>
    </row>
    <row r="30" spans="1:35" x14ac:dyDescent="0.25">
      <c r="A30" s="7" t="s">
        <v>161</v>
      </c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>
        <v>2</v>
      </c>
      <c r="AG30" s="7">
        <v>1</v>
      </c>
      <c r="AH30" s="1">
        <f t="shared" si="0"/>
        <v>3</v>
      </c>
      <c r="AI30" s="7" t="s">
        <v>161</v>
      </c>
    </row>
    <row r="31" spans="1:35" x14ac:dyDescent="0.25">
      <c r="A31" s="5" t="s">
        <v>42</v>
      </c>
      <c r="C31">
        <v>31</v>
      </c>
      <c r="D31">
        <v>5</v>
      </c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1">
        <f t="shared" si="0"/>
        <v>36</v>
      </c>
      <c r="AI31" s="5" t="s">
        <v>42</v>
      </c>
    </row>
    <row r="32" spans="1:35" x14ac:dyDescent="0.25">
      <c r="A32" t="s">
        <v>43</v>
      </c>
      <c r="F32">
        <v>2</v>
      </c>
      <c r="I32">
        <v>2</v>
      </c>
      <c r="J32">
        <v>3</v>
      </c>
      <c r="K32">
        <v>10</v>
      </c>
      <c r="L32">
        <v>1</v>
      </c>
      <c r="M32">
        <v>9</v>
      </c>
      <c r="N32">
        <v>1</v>
      </c>
      <c r="O32">
        <v>5</v>
      </c>
      <c r="Q32">
        <v>2</v>
      </c>
      <c r="R32">
        <v>2</v>
      </c>
      <c r="S32">
        <v>1</v>
      </c>
      <c r="T32">
        <v>2</v>
      </c>
      <c r="U32" s="7">
        <v>1</v>
      </c>
      <c r="V32" s="7">
        <v>8</v>
      </c>
      <c r="W32" s="7">
        <v>3</v>
      </c>
      <c r="X32" s="7">
        <v>7</v>
      </c>
      <c r="Y32" s="7">
        <v>3</v>
      </c>
      <c r="Z32" s="7">
        <v>12</v>
      </c>
      <c r="AA32" s="7">
        <v>12</v>
      </c>
      <c r="AB32" s="7">
        <v>5</v>
      </c>
      <c r="AC32" s="7">
        <v>3</v>
      </c>
      <c r="AD32" s="7"/>
      <c r="AE32" s="7"/>
      <c r="AF32" s="7"/>
      <c r="AG32" s="7"/>
      <c r="AH32" s="1">
        <f t="shared" si="0"/>
        <v>94</v>
      </c>
      <c r="AI32" t="s">
        <v>43</v>
      </c>
    </row>
    <row r="33" spans="1:35" x14ac:dyDescent="0.25">
      <c r="A33" s="5" t="s">
        <v>44</v>
      </c>
      <c r="D33">
        <v>7</v>
      </c>
      <c r="E33">
        <v>21</v>
      </c>
      <c r="F33">
        <v>31</v>
      </c>
      <c r="G33">
        <v>18</v>
      </c>
      <c r="H33">
        <v>20</v>
      </c>
      <c r="I33">
        <v>31</v>
      </c>
      <c r="J33">
        <v>20</v>
      </c>
      <c r="K33">
        <v>34</v>
      </c>
      <c r="L33">
        <v>23</v>
      </c>
      <c r="M33">
        <v>10</v>
      </c>
      <c r="N33">
        <v>5</v>
      </c>
      <c r="O33">
        <v>22</v>
      </c>
      <c r="P33">
        <v>20</v>
      </c>
      <c r="Q33">
        <v>16</v>
      </c>
      <c r="R33">
        <v>15</v>
      </c>
      <c r="S33">
        <v>18</v>
      </c>
      <c r="T33">
        <v>18</v>
      </c>
      <c r="U33" s="7">
        <v>28</v>
      </c>
      <c r="V33" s="7">
        <v>5</v>
      </c>
      <c r="W33" s="7">
        <v>10</v>
      </c>
      <c r="X33" s="7">
        <v>4</v>
      </c>
      <c r="Y33" s="7"/>
      <c r="Z33" s="7"/>
      <c r="AA33" s="7"/>
      <c r="AB33" s="7">
        <v>1</v>
      </c>
      <c r="AC33" s="7"/>
      <c r="AD33" s="7"/>
      <c r="AE33" s="7"/>
      <c r="AF33" s="7"/>
      <c r="AG33" s="7"/>
      <c r="AH33" s="1">
        <f t="shared" si="0"/>
        <v>377</v>
      </c>
      <c r="AI33" s="5" t="s">
        <v>44</v>
      </c>
    </row>
    <row r="34" spans="1:35" x14ac:dyDescent="0.25">
      <c r="A34" s="6" t="s">
        <v>46</v>
      </c>
      <c r="S34">
        <v>16</v>
      </c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1">
        <f t="shared" si="0"/>
        <v>16</v>
      </c>
      <c r="AI34" s="6" t="s">
        <v>46</v>
      </c>
    </row>
    <row r="35" spans="1:35" x14ac:dyDescent="0.25">
      <c r="A35" s="5" t="s">
        <v>47</v>
      </c>
      <c r="F35">
        <v>3</v>
      </c>
      <c r="G35">
        <v>10</v>
      </c>
      <c r="H35">
        <v>10</v>
      </c>
      <c r="I35">
        <v>11</v>
      </c>
      <c r="J35">
        <v>6</v>
      </c>
      <c r="K35">
        <v>9</v>
      </c>
      <c r="L35">
        <v>9</v>
      </c>
      <c r="M35">
        <v>6</v>
      </c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1">
        <f t="shared" si="0"/>
        <v>64</v>
      </c>
      <c r="AI35" s="5" t="s">
        <v>47</v>
      </c>
    </row>
    <row r="36" spans="1:35" x14ac:dyDescent="0.25">
      <c r="A36" s="5" t="s">
        <v>54</v>
      </c>
      <c r="E36">
        <v>3</v>
      </c>
      <c r="F36">
        <v>27</v>
      </c>
      <c r="G36">
        <v>23</v>
      </c>
      <c r="H36">
        <v>16</v>
      </c>
      <c r="I36">
        <v>25</v>
      </c>
      <c r="J36">
        <v>30</v>
      </c>
      <c r="K36">
        <v>28</v>
      </c>
      <c r="L36">
        <v>24</v>
      </c>
      <c r="M36">
        <v>22</v>
      </c>
      <c r="N36">
        <v>19</v>
      </c>
      <c r="O36">
        <v>29</v>
      </c>
      <c r="P36">
        <v>22</v>
      </c>
      <c r="Q36">
        <v>17</v>
      </c>
      <c r="R36">
        <v>27</v>
      </c>
      <c r="S36">
        <v>25</v>
      </c>
      <c r="T36">
        <v>20</v>
      </c>
      <c r="U36" s="7">
        <v>10</v>
      </c>
      <c r="V36" s="7">
        <v>14</v>
      </c>
      <c r="W36" s="7">
        <v>16</v>
      </c>
      <c r="X36" s="7">
        <v>15</v>
      </c>
      <c r="Y36" s="7">
        <v>17</v>
      </c>
      <c r="Z36" s="7">
        <v>17</v>
      </c>
      <c r="AA36" s="7">
        <v>28</v>
      </c>
      <c r="AB36" s="7">
        <v>29</v>
      </c>
      <c r="AC36" s="7">
        <v>9</v>
      </c>
      <c r="AD36" s="7">
        <v>21</v>
      </c>
      <c r="AE36" s="7">
        <v>13</v>
      </c>
      <c r="AF36" s="7">
        <v>18</v>
      </c>
      <c r="AG36" s="7">
        <v>17</v>
      </c>
      <c r="AH36" s="1">
        <f t="shared" si="0"/>
        <v>581</v>
      </c>
      <c r="AI36" s="5" t="s">
        <v>54</v>
      </c>
    </row>
    <row r="37" spans="1:35" x14ac:dyDescent="0.25">
      <c r="A37" s="6" t="s">
        <v>59</v>
      </c>
      <c r="S37">
        <v>10</v>
      </c>
      <c r="T37">
        <v>9</v>
      </c>
      <c r="U37" s="7">
        <v>4</v>
      </c>
      <c r="V37" s="7">
        <v>3</v>
      </c>
      <c r="W37" s="7"/>
      <c r="X37" s="7"/>
      <c r="Y37" s="7"/>
      <c r="Z37" s="7"/>
      <c r="AA37" s="7">
        <v>7</v>
      </c>
      <c r="AB37" s="7">
        <v>5</v>
      </c>
      <c r="AC37" s="7">
        <v>4</v>
      </c>
      <c r="AD37" s="7">
        <v>2</v>
      </c>
      <c r="AE37" s="7">
        <v>14</v>
      </c>
      <c r="AF37" s="7">
        <v>7</v>
      </c>
      <c r="AG37" s="7"/>
      <c r="AH37" s="1">
        <f t="shared" si="0"/>
        <v>65</v>
      </c>
      <c r="AI37" s="6" t="s">
        <v>59</v>
      </c>
    </row>
    <row r="38" spans="1:35" x14ac:dyDescent="0.25">
      <c r="A38" s="5" t="s">
        <v>61</v>
      </c>
      <c r="B38">
        <v>11</v>
      </c>
      <c r="C38">
        <v>15</v>
      </c>
      <c r="D38">
        <v>3</v>
      </c>
      <c r="E38">
        <v>4</v>
      </c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1">
        <f t="shared" si="0"/>
        <v>33</v>
      </c>
      <c r="AI38" s="5" t="s">
        <v>61</v>
      </c>
    </row>
    <row r="39" spans="1:35" x14ac:dyDescent="0.25">
      <c r="A39" s="6" t="s">
        <v>118</v>
      </c>
      <c r="U39" s="7"/>
      <c r="V39" s="7">
        <v>4</v>
      </c>
      <c r="W39" s="7">
        <v>2</v>
      </c>
      <c r="X39" s="7"/>
      <c r="Y39" s="7"/>
      <c r="Z39" s="7">
        <v>1</v>
      </c>
      <c r="AA39" s="7">
        <v>5</v>
      </c>
      <c r="AB39" s="7">
        <v>13</v>
      </c>
      <c r="AC39" s="7">
        <v>2</v>
      </c>
      <c r="AD39" s="7">
        <v>5</v>
      </c>
      <c r="AE39" s="7">
        <v>4</v>
      </c>
      <c r="AF39" s="7">
        <v>5</v>
      </c>
      <c r="AG39" s="7">
        <v>1</v>
      </c>
      <c r="AH39" s="1">
        <f t="shared" si="0"/>
        <v>42</v>
      </c>
      <c r="AI39" s="6" t="s">
        <v>118</v>
      </c>
    </row>
    <row r="40" spans="1:35" x14ac:dyDescent="0.25">
      <c r="A40" s="5" t="s">
        <v>65</v>
      </c>
      <c r="B40">
        <v>23</v>
      </c>
      <c r="C40">
        <v>27</v>
      </c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1">
        <f t="shared" si="0"/>
        <v>50</v>
      </c>
      <c r="AI40" s="5" t="s">
        <v>65</v>
      </c>
    </row>
    <row r="41" spans="1:35" x14ac:dyDescent="0.25">
      <c r="A41" s="6" t="s">
        <v>104</v>
      </c>
      <c r="T41">
        <v>1</v>
      </c>
      <c r="U41" s="7">
        <v>2</v>
      </c>
      <c r="V41" s="7">
        <v>11</v>
      </c>
      <c r="W41" s="7">
        <v>12</v>
      </c>
      <c r="X41" s="7">
        <v>11</v>
      </c>
      <c r="Y41" s="7">
        <v>19</v>
      </c>
      <c r="Z41" s="7">
        <v>17</v>
      </c>
      <c r="AA41" s="7">
        <v>13</v>
      </c>
      <c r="AB41" s="7">
        <v>11</v>
      </c>
      <c r="AC41" s="7"/>
      <c r="AD41" s="7"/>
      <c r="AE41" s="7">
        <v>10</v>
      </c>
      <c r="AF41" s="7"/>
      <c r="AG41" s="7"/>
      <c r="AH41" s="1">
        <f t="shared" si="0"/>
        <v>107</v>
      </c>
      <c r="AI41" s="6" t="s">
        <v>104</v>
      </c>
    </row>
    <row r="42" spans="1:35" x14ac:dyDescent="0.25">
      <c r="A42" s="5" t="s">
        <v>68</v>
      </c>
      <c r="F42">
        <v>4</v>
      </c>
      <c r="G42">
        <v>2</v>
      </c>
      <c r="H42">
        <v>6</v>
      </c>
      <c r="I42">
        <v>5</v>
      </c>
      <c r="J42">
        <v>1</v>
      </c>
      <c r="K42">
        <v>4</v>
      </c>
      <c r="L42">
        <v>3</v>
      </c>
      <c r="M42">
        <v>2</v>
      </c>
      <c r="N42">
        <v>3</v>
      </c>
      <c r="O42">
        <v>8</v>
      </c>
      <c r="P42">
        <v>2</v>
      </c>
      <c r="Q42">
        <v>2</v>
      </c>
      <c r="R42">
        <v>6</v>
      </c>
      <c r="S42">
        <v>8</v>
      </c>
      <c r="T42">
        <v>9</v>
      </c>
      <c r="U42" s="7">
        <v>7</v>
      </c>
      <c r="V42" s="7">
        <v>1</v>
      </c>
      <c r="W42" s="7">
        <v>3</v>
      </c>
      <c r="X42" s="7">
        <v>1</v>
      </c>
      <c r="Y42" s="7">
        <v>12</v>
      </c>
      <c r="Z42" s="7">
        <v>6</v>
      </c>
      <c r="AA42" s="7">
        <v>6</v>
      </c>
      <c r="AB42" s="7">
        <v>4</v>
      </c>
      <c r="AC42" s="7">
        <v>4</v>
      </c>
      <c r="AD42" s="7">
        <v>8</v>
      </c>
      <c r="AE42" s="7">
        <v>19</v>
      </c>
      <c r="AF42" s="7">
        <v>10</v>
      </c>
      <c r="AG42" s="7">
        <v>15</v>
      </c>
      <c r="AH42" s="1">
        <f t="shared" si="0"/>
        <v>161</v>
      </c>
      <c r="AI42" s="5" t="s">
        <v>68</v>
      </c>
    </row>
    <row r="43" spans="1:35" x14ac:dyDescent="0.25">
      <c r="A43" s="6" t="s">
        <v>123</v>
      </c>
      <c r="U43" s="7"/>
      <c r="V43" s="7"/>
      <c r="W43" s="7"/>
      <c r="X43" s="7">
        <v>3</v>
      </c>
      <c r="Y43" s="7">
        <v>10</v>
      </c>
      <c r="Z43" s="7">
        <v>4</v>
      </c>
      <c r="AA43" s="7">
        <v>3</v>
      </c>
      <c r="AB43" s="7">
        <v>10</v>
      </c>
      <c r="AC43" s="7">
        <v>6</v>
      </c>
      <c r="AD43" s="7">
        <v>14</v>
      </c>
      <c r="AE43" s="7">
        <v>16</v>
      </c>
      <c r="AF43" s="7">
        <v>20</v>
      </c>
      <c r="AG43" s="7">
        <v>19</v>
      </c>
      <c r="AH43" s="1">
        <f t="shared" si="0"/>
        <v>105</v>
      </c>
      <c r="AI43" s="6" t="s">
        <v>123</v>
      </c>
    </row>
    <row r="44" spans="1:35" x14ac:dyDescent="0.25">
      <c r="A44" s="5" t="s">
        <v>71</v>
      </c>
      <c r="B44">
        <v>13</v>
      </c>
      <c r="C44">
        <v>5</v>
      </c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1">
        <f t="shared" si="0"/>
        <v>18</v>
      </c>
      <c r="AI44" s="5" t="s">
        <v>71</v>
      </c>
    </row>
    <row r="45" spans="1:35" x14ac:dyDescent="0.25">
      <c r="A45" s="5" t="s">
        <v>72</v>
      </c>
      <c r="E45">
        <v>6</v>
      </c>
      <c r="F45">
        <v>15</v>
      </c>
      <c r="G45">
        <v>6</v>
      </c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1">
        <f t="shared" si="0"/>
        <v>27</v>
      </c>
      <c r="AI45" s="5" t="s">
        <v>72</v>
      </c>
    </row>
    <row r="46" spans="1:35" x14ac:dyDescent="0.25">
      <c r="A46" t="s">
        <v>73</v>
      </c>
      <c r="B46">
        <v>8</v>
      </c>
      <c r="C46">
        <v>11</v>
      </c>
      <c r="D46">
        <v>3</v>
      </c>
      <c r="E46">
        <v>4</v>
      </c>
      <c r="F46">
        <v>9</v>
      </c>
      <c r="I46">
        <v>6</v>
      </c>
      <c r="J46">
        <v>8</v>
      </c>
      <c r="K46">
        <v>15</v>
      </c>
      <c r="L46">
        <v>21</v>
      </c>
      <c r="M46">
        <v>9</v>
      </c>
      <c r="N46">
        <v>4</v>
      </c>
      <c r="O46">
        <v>12</v>
      </c>
      <c r="P46">
        <v>2</v>
      </c>
      <c r="Q46">
        <v>10</v>
      </c>
      <c r="R46">
        <v>13</v>
      </c>
      <c r="S46">
        <v>2</v>
      </c>
      <c r="T46">
        <v>5</v>
      </c>
      <c r="U46" s="7">
        <v>4</v>
      </c>
      <c r="V46" s="7"/>
      <c r="W46" s="7">
        <v>1</v>
      </c>
      <c r="X46" s="7">
        <v>4</v>
      </c>
      <c r="Y46" s="7">
        <v>3</v>
      </c>
      <c r="Z46" s="7"/>
      <c r="AA46" s="7">
        <v>3</v>
      </c>
      <c r="AB46" s="7">
        <v>4</v>
      </c>
      <c r="AC46" s="7"/>
      <c r="AD46" s="7">
        <v>3</v>
      </c>
      <c r="AE46" s="7"/>
      <c r="AF46" s="7">
        <v>2</v>
      </c>
      <c r="AG46" s="7"/>
      <c r="AH46" s="1">
        <f t="shared" si="0"/>
        <v>166</v>
      </c>
      <c r="AI46" t="s">
        <v>73</v>
      </c>
    </row>
    <row r="47" spans="1:35" x14ac:dyDescent="0.25">
      <c r="A47" t="s">
        <v>74</v>
      </c>
      <c r="B47">
        <v>17</v>
      </c>
      <c r="C47">
        <v>15</v>
      </c>
      <c r="D47">
        <v>4</v>
      </c>
      <c r="E47">
        <v>10</v>
      </c>
      <c r="F47">
        <v>2</v>
      </c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1">
        <f t="shared" si="0"/>
        <v>48</v>
      </c>
      <c r="AI47" t="s">
        <v>74</v>
      </c>
    </row>
    <row r="48" spans="1:35" x14ac:dyDescent="0.25">
      <c r="A48" t="s">
        <v>78</v>
      </c>
      <c r="O48">
        <v>13</v>
      </c>
      <c r="P48">
        <v>3</v>
      </c>
      <c r="Q48">
        <v>8</v>
      </c>
      <c r="R48">
        <v>6</v>
      </c>
      <c r="S48">
        <v>5</v>
      </c>
      <c r="T48">
        <v>3</v>
      </c>
      <c r="U48" s="7"/>
      <c r="V48" s="7">
        <v>4</v>
      </c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1">
        <f t="shared" si="0"/>
        <v>42</v>
      </c>
      <c r="AI48" t="s">
        <v>78</v>
      </c>
    </row>
    <row r="49" spans="1:35" x14ac:dyDescent="0.25">
      <c r="A49" s="7" t="s">
        <v>164</v>
      </c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>
        <v>2</v>
      </c>
      <c r="AG49" s="7">
        <v>5</v>
      </c>
      <c r="AH49" s="1">
        <f t="shared" si="0"/>
        <v>7</v>
      </c>
      <c r="AI49" s="7" t="s">
        <v>164</v>
      </c>
    </row>
    <row r="50" spans="1:35" x14ac:dyDescent="0.25">
      <c r="A50" s="7" t="s">
        <v>170</v>
      </c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>
        <v>1</v>
      </c>
      <c r="AH50" s="1">
        <f t="shared" si="0"/>
        <v>1</v>
      </c>
      <c r="AI50" s="7" t="s">
        <v>170</v>
      </c>
    </row>
    <row r="51" spans="1:35" x14ac:dyDescent="0.25">
      <c r="A51" s="5" t="s">
        <v>83</v>
      </c>
      <c r="E51">
        <v>2</v>
      </c>
      <c r="F51">
        <v>22</v>
      </c>
      <c r="G51">
        <v>15</v>
      </c>
      <c r="H51">
        <v>11</v>
      </c>
      <c r="I51">
        <v>9</v>
      </c>
      <c r="J51">
        <v>6</v>
      </c>
      <c r="K51">
        <v>13</v>
      </c>
      <c r="L51">
        <v>13</v>
      </c>
      <c r="M51">
        <v>8</v>
      </c>
      <c r="N51">
        <v>7</v>
      </c>
      <c r="O51">
        <v>12</v>
      </c>
      <c r="P51">
        <v>8</v>
      </c>
      <c r="Q51">
        <v>10</v>
      </c>
      <c r="R51">
        <v>7</v>
      </c>
      <c r="S51">
        <v>16</v>
      </c>
      <c r="T51">
        <v>17</v>
      </c>
      <c r="U51" s="7">
        <v>26</v>
      </c>
      <c r="V51" s="7">
        <v>21</v>
      </c>
      <c r="W51" s="7">
        <v>11</v>
      </c>
      <c r="X51" s="7">
        <v>12</v>
      </c>
      <c r="Y51" s="7">
        <v>17</v>
      </c>
      <c r="Z51" s="7">
        <v>20</v>
      </c>
      <c r="AA51" s="7">
        <v>17</v>
      </c>
      <c r="AB51" s="7">
        <v>19</v>
      </c>
      <c r="AC51" s="7">
        <v>8</v>
      </c>
      <c r="AD51" s="7">
        <v>11</v>
      </c>
      <c r="AE51" s="7">
        <v>15</v>
      </c>
      <c r="AF51" s="7">
        <v>3</v>
      </c>
      <c r="AG51" s="7">
        <v>1</v>
      </c>
      <c r="AH51" s="1">
        <f t="shared" si="0"/>
        <v>357</v>
      </c>
      <c r="AI51" s="5" t="s">
        <v>83</v>
      </c>
    </row>
    <row r="52" spans="1:35" x14ac:dyDescent="0.25">
      <c r="A52" s="5" t="s">
        <v>84</v>
      </c>
      <c r="E52">
        <v>5</v>
      </c>
      <c r="F52">
        <v>23</v>
      </c>
      <c r="G52">
        <v>15</v>
      </c>
      <c r="H52">
        <v>35</v>
      </c>
      <c r="I52">
        <v>39</v>
      </c>
      <c r="J52">
        <v>17</v>
      </c>
      <c r="K52">
        <v>26</v>
      </c>
      <c r="L52">
        <v>16</v>
      </c>
      <c r="M52">
        <v>31</v>
      </c>
      <c r="N52">
        <v>21</v>
      </c>
      <c r="O52">
        <v>25</v>
      </c>
      <c r="P52">
        <v>23</v>
      </c>
      <c r="Q52">
        <v>14</v>
      </c>
      <c r="R52">
        <v>30</v>
      </c>
      <c r="S52">
        <v>25</v>
      </c>
      <c r="T52">
        <v>39</v>
      </c>
      <c r="U52" s="7">
        <v>29</v>
      </c>
      <c r="V52" s="7">
        <v>22</v>
      </c>
      <c r="W52" s="7">
        <v>18</v>
      </c>
      <c r="X52" s="7">
        <v>9</v>
      </c>
      <c r="Y52" s="7">
        <v>8</v>
      </c>
      <c r="Z52" s="7">
        <v>13</v>
      </c>
      <c r="AA52" s="7">
        <v>24</v>
      </c>
      <c r="AB52" s="7"/>
      <c r="AC52" s="7"/>
      <c r="AD52" s="7">
        <v>5</v>
      </c>
      <c r="AE52" s="7">
        <v>13</v>
      </c>
      <c r="AF52" s="7">
        <v>22</v>
      </c>
      <c r="AG52" s="7">
        <v>0</v>
      </c>
      <c r="AH52" s="1">
        <f t="shared" si="0"/>
        <v>547</v>
      </c>
      <c r="AI52" s="5" t="s">
        <v>84</v>
      </c>
    </row>
    <row r="53" spans="1:35" x14ac:dyDescent="0.25">
      <c r="A53" s="6" t="s">
        <v>85</v>
      </c>
      <c r="R53">
        <v>13</v>
      </c>
      <c r="S53">
        <v>4</v>
      </c>
      <c r="T53">
        <v>12</v>
      </c>
      <c r="U53" s="7">
        <v>13</v>
      </c>
      <c r="V53" s="7">
        <v>19</v>
      </c>
      <c r="W53" s="7">
        <v>18</v>
      </c>
      <c r="X53" s="7">
        <v>8</v>
      </c>
      <c r="Y53" s="7">
        <v>2</v>
      </c>
      <c r="Z53" s="7">
        <v>4</v>
      </c>
      <c r="AA53" s="7"/>
      <c r="AB53" s="7">
        <v>2</v>
      </c>
      <c r="AC53" s="7">
        <v>2</v>
      </c>
      <c r="AD53" s="7">
        <v>3</v>
      </c>
      <c r="AE53" s="7">
        <v>3</v>
      </c>
      <c r="AF53" s="7">
        <v>9</v>
      </c>
      <c r="AG53" s="7">
        <v>2</v>
      </c>
      <c r="AH53" s="1">
        <f t="shared" si="0"/>
        <v>114</v>
      </c>
      <c r="AI53" s="6" t="s">
        <v>85</v>
      </c>
    </row>
    <row r="54" spans="1:35" x14ac:dyDescent="0.25">
      <c r="A54" s="6" t="s">
        <v>86</v>
      </c>
      <c r="O54">
        <v>7</v>
      </c>
      <c r="P54">
        <v>5</v>
      </c>
      <c r="Q54">
        <v>7</v>
      </c>
      <c r="R54">
        <v>6</v>
      </c>
      <c r="S54">
        <v>4</v>
      </c>
      <c r="T54">
        <v>7</v>
      </c>
      <c r="U54" s="7">
        <v>2</v>
      </c>
      <c r="V54" s="7"/>
      <c r="W54" s="7"/>
      <c r="X54" s="7">
        <v>2</v>
      </c>
      <c r="Y54" s="7">
        <v>1</v>
      </c>
      <c r="Z54" s="7">
        <v>3</v>
      </c>
      <c r="AA54" s="7">
        <v>5</v>
      </c>
      <c r="AB54" s="7">
        <v>6</v>
      </c>
      <c r="AC54" s="7"/>
      <c r="AD54" s="7"/>
      <c r="AE54" s="7"/>
      <c r="AF54" s="7"/>
      <c r="AG54" s="7"/>
      <c r="AH54" s="1">
        <f t="shared" si="0"/>
        <v>55</v>
      </c>
      <c r="AI54" s="6" t="s">
        <v>86</v>
      </c>
    </row>
    <row r="55" spans="1:35" x14ac:dyDescent="0.25">
      <c r="A55" s="6" t="s">
        <v>116</v>
      </c>
      <c r="U55" s="7"/>
      <c r="V55" s="7">
        <v>4</v>
      </c>
      <c r="W55" s="7"/>
      <c r="X55" s="7">
        <v>1</v>
      </c>
      <c r="Y55" s="7">
        <v>3</v>
      </c>
      <c r="Z55" s="7">
        <v>3</v>
      </c>
      <c r="AA55" s="7">
        <v>7</v>
      </c>
      <c r="AB55" s="7"/>
      <c r="AC55" s="7"/>
      <c r="AD55" s="7"/>
      <c r="AE55" s="7"/>
      <c r="AF55" s="7"/>
      <c r="AG55" s="7"/>
      <c r="AH55" s="1">
        <f t="shared" si="0"/>
        <v>18</v>
      </c>
      <c r="AI55" s="6" t="s">
        <v>116</v>
      </c>
    </row>
    <row r="56" spans="1:35" x14ac:dyDescent="0.25">
      <c r="A56" s="5" t="s">
        <v>89</v>
      </c>
      <c r="E56">
        <v>2</v>
      </c>
      <c r="F56">
        <v>16</v>
      </c>
      <c r="G56">
        <v>6</v>
      </c>
      <c r="H56">
        <v>18</v>
      </c>
      <c r="I56">
        <v>11</v>
      </c>
      <c r="J56">
        <v>14</v>
      </c>
      <c r="K56">
        <v>15</v>
      </c>
      <c r="L56">
        <v>8</v>
      </c>
      <c r="M56">
        <v>3</v>
      </c>
      <c r="N56">
        <v>8</v>
      </c>
      <c r="O56">
        <v>12</v>
      </c>
      <c r="P56">
        <v>8</v>
      </c>
      <c r="Q56">
        <v>10</v>
      </c>
      <c r="R56">
        <v>14</v>
      </c>
      <c r="S56">
        <v>23</v>
      </c>
      <c r="T56">
        <v>18</v>
      </c>
      <c r="U56" s="7">
        <v>17</v>
      </c>
      <c r="V56" s="7">
        <v>10</v>
      </c>
      <c r="W56" s="7">
        <v>4</v>
      </c>
      <c r="X56" s="7">
        <v>7</v>
      </c>
      <c r="Y56" s="7">
        <v>23</v>
      </c>
      <c r="Z56" s="7">
        <v>12</v>
      </c>
      <c r="AA56" s="7">
        <v>14</v>
      </c>
      <c r="AB56" s="7">
        <v>25</v>
      </c>
      <c r="AC56" s="7">
        <v>8</v>
      </c>
      <c r="AD56" s="7">
        <v>10</v>
      </c>
      <c r="AE56" s="7">
        <v>34</v>
      </c>
      <c r="AF56" s="7">
        <v>19</v>
      </c>
      <c r="AG56" s="7">
        <v>25</v>
      </c>
      <c r="AH56" s="1">
        <f t="shared" si="0"/>
        <v>394</v>
      </c>
      <c r="AI56" s="5" t="s">
        <v>89</v>
      </c>
    </row>
    <row r="57" spans="1:35" x14ac:dyDescent="0.25">
      <c r="A57" s="5" t="s">
        <v>90</v>
      </c>
      <c r="L57">
        <v>1</v>
      </c>
      <c r="M57">
        <v>19</v>
      </c>
      <c r="O57">
        <v>2</v>
      </c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1">
        <f t="shared" si="0"/>
        <v>22</v>
      </c>
      <c r="AI57" s="5" t="s">
        <v>90</v>
      </c>
    </row>
    <row r="58" spans="1:35" x14ac:dyDescent="0.25">
      <c r="A58" s="5" t="s">
        <v>93</v>
      </c>
      <c r="L58">
        <v>10</v>
      </c>
      <c r="M58">
        <v>9</v>
      </c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1">
        <f t="shared" si="0"/>
        <v>19</v>
      </c>
      <c r="AI58" s="5" t="s">
        <v>93</v>
      </c>
    </row>
    <row r="59" spans="1:35" x14ac:dyDescent="0.25">
      <c r="A59" t="s">
        <v>94</v>
      </c>
      <c r="I59">
        <v>6</v>
      </c>
      <c r="J59">
        <v>5</v>
      </c>
      <c r="K59">
        <v>2</v>
      </c>
      <c r="M59">
        <v>1</v>
      </c>
      <c r="O59">
        <v>1</v>
      </c>
      <c r="P59">
        <v>8</v>
      </c>
      <c r="Q59">
        <v>8</v>
      </c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1">
        <f t="shared" si="0"/>
        <v>31</v>
      </c>
      <c r="AI59" t="s">
        <v>94</v>
      </c>
    </row>
    <row r="60" spans="1:35" x14ac:dyDescent="0.25">
      <c r="A60" s="5" t="s">
        <v>96</v>
      </c>
      <c r="F60">
        <v>20</v>
      </c>
      <c r="G60">
        <v>14</v>
      </c>
      <c r="H60">
        <v>2</v>
      </c>
      <c r="I60">
        <v>3</v>
      </c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1">
        <f t="shared" si="0"/>
        <v>39</v>
      </c>
      <c r="AI60" s="5" t="s">
        <v>96</v>
      </c>
    </row>
    <row r="61" spans="1:35" x14ac:dyDescent="0.25">
      <c r="A61" s="6" t="s">
        <v>149</v>
      </c>
      <c r="U61" s="7"/>
      <c r="V61" s="7"/>
      <c r="W61" s="7"/>
      <c r="X61" s="7"/>
      <c r="Y61" s="7"/>
      <c r="Z61" s="7"/>
      <c r="AA61" s="7"/>
      <c r="AB61" s="7"/>
      <c r="AC61" s="7"/>
      <c r="AD61" s="7"/>
      <c r="AE61" s="7">
        <v>3</v>
      </c>
      <c r="AF61" s="7">
        <v>13</v>
      </c>
      <c r="AG61" s="7">
        <v>14</v>
      </c>
      <c r="AH61" s="1">
        <f t="shared" si="0"/>
        <v>30</v>
      </c>
      <c r="AI61" s="6" t="s">
        <v>149</v>
      </c>
    </row>
    <row r="62" spans="1:35" x14ac:dyDescent="0.25">
      <c r="A62" s="6" t="s">
        <v>97</v>
      </c>
      <c r="R62">
        <v>12</v>
      </c>
      <c r="S62">
        <v>13</v>
      </c>
      <c r="T62">
        <v>14</v>
      </c>
      <c r="U62" s="7">
        <v>1</v>
      </c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1">
        <f t="shared" si="0"/>
        <v>40</v>
      </c>
      <c r="AI62" s="6" t="s">
        <v>97</v>
      </c>
    </row>
    <row r="63" spans="1:35" x14ac:dyDescent="0.25">
      <c r="A63" s="7" t="s">
        <v>128</v>
      </c>
      <c r="D63">
        <v>4</v>
      </c>
      <c r="F63">
        <v>4</v>
      </c>
      <c r="K63">
        <v>2</v>
      </c>
      <c r="U63" s="7"/>
      <c r="V63" s="7"/>
      <c r="W63" s="7"/>
      <c r="X63" s="7"/>
      <c r="Y63" s="7"/>
      <c r="Z63" s="7"/>
      <c r="AA63" s="7">
        <v>3</v>
      </c>
      <c r="AB63" s="7">
        <v>6</v>
      </c>
      <c r="AC63" s="7"/>
      <c r="AD63" s="7">
        <v>4</v>
      </c>
      <c r="AE63" s="7">
        <v>5</v>
      </c>
      <c r="AF63" s="7">
        <v>6</v>
      </c>
      <c r="AG63" s="7">
        <v>6</v>
      </c>
      <c r="AH63" s="1">
        <f t="shared" si="0"/>
        <v>40</v>
      </c>
      <c r="AI63" s="7" t="s">
        <v>128</v>
      </c>
    </row>
    <row r="64" spans="1:35" x14ac:dyDescent="0.25">
      <c r="A64" s="7" t="s">
        <v>171</v>
      </c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>
        <v>1</v>
      </c>
      <c r="AH64" s="1">
        <f t="shared" si="0"/>
        <v>1</v>
      </c>
      <c r="AI64" s="7" t="s">
        <v>171</v>
      </c>
    </row>
    <row r="65" spans="1:35" x14ac:dyDescent="0.25">
      <c r="A65" s="7" t="s">
        <v>163</v>
      </c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>
        <v>2</v>
      </c>
      <c r="AG65" s="7">
        <v>1</v>
      </c>
      <c r="AH65" s="1">
        <f t="shared" si="0"/>
        <v>3</v>
      </c>
      <c r="AI65" s="7" t="s">
        <v>163</v>
      </c>
    </row>
    <row r="66" spans="1:35" x14ac:dyDescent="0.25">
      <c r="A66" s="5" t="s">
        <v>98</v>
      </c>
      <c r="F66">
        <v>10</v>
      </c>
      <c r="G66">
        <v>14</v>
      </c>
      <c r="H66">
        <v>26</v>
      </c>
      <c r="I66">
        <v>18</v>
      </c>
      <c r="J66">
        <v>21</v>
      </c>
      <c r="K66">
        <v>1</v>
      </c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1">
        <f t="shared" si="0"/>
        <v>90</v>
      </c>
      <c r="AI66" s="5" t="s">
        <v>98</v>
      </c>
    </row>
    <row r="67" spans="1:35" x14ac:dyDescent="0.25">
      <c r="A67" s="10" t="s">
        <v>106</v>
      </c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1"/>
    </row>
    <row r="68" spans="1:35" hidden="1" x14ac:dyDescent="0.25">
      <c r="A68" s="3" t="s">
        <v>3</v>
      </c>
      <c r="P68">
        <v>6</v>
      </c>
      <c r="AH68" s="1">
        <f t="shared" ref="AH68:AH151" si="1">SUM(B68:AG68)</f>
        <v>6</v>
      </c>
    </row>
    <row r="69" spans="1:35" hidden="1" x14ac:dyDescent="0.25">
      <c r="A69" s="4" t="s">
        <v>5</v>
      </c>
      <c r="P69">
        <v>2</v>
      </c>
      <c r="AH69" s="1">
        <f t="shared" si="1"/>
        <v>2</v>
      </c>
    </row>
    <row r="70" spans="1:35" hidden="1" x14ac:dyDescent="0.25">
      <c r="A70" s="6" t="s">
        <v>122</v>
      </c>
      <c r="X70">
        <v>1</v>
      </c>
      <c r="AH70" s="1">
        <f t="shared" si="1"/>
        <v>1</v>
      </c>
    </row>
    <row r="71" spans="1:35" hidden="1" x14ac:dyDescent="0.25">
      <c r="A71" s="5" t="s">
        <v>7</v>
      </c>
      <c r="I71">
        <v>4</v>
      </c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1">
        <f t="shared" si="1"/>
        <v>4</v>
      </c>
    </row>
    <row r="72" spans="1:35" hidden="1" x14ac:dyDescent="0.25">
      <c r="A72" s="6" t="s">
        <v>130</v>
      </c>
      <c r="Y72">
        <v>1</v>
      </c>
      <c r="AH72" s="1">
        <f t="shared" si="1"/>
        <v>1</v>
      </c>
    </row>
    <row r="73" spans="1:35" hidden="1" x14ac:dyDescent="0.25">
      <c r="A73" s="9" t="s">
        <v>108</v>
      </c>
      <c r="U73" s="7">
        <v>3</v>
      </c>
      <c r="V73" s="7"/>
      <c r="W73" s="7"/>
      <c r="X73" s="7">
        <v>1</v>
      </c>
      <c r="Y73" s="7"/>
      <c r="Z73" s="7"/>
      <c r="AA73" s="7"/>
      <c r="AB73" s="7"/>
      <c r="AC73" s="7"/>
      <c r="AD73" s="7"/>
      <c r="AE73" s="7"/>
      <c r="AF73" s="7"/>
      <c r="AG73" s="7"/>
      <c r="AH73" s="1">
        <f t="shared" si="1"/>
        <v>4</v>
      </c>
    </row>
    <row r="74" spans="1:35" hidden="1" x14ac:dyDescent="0.25">
      <c r="A74" s="5" t="s">
        <v>9</v>
      </c>
      <c r="C74">
        <v>2</v>
      </c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1">
        <f t="shared" si="1"/>
        <v>2</v>
      </c>
    </row>
    <row r="75" spans="1:35" hidden="1" x14ac:dyDescent="0.25">
      <c r="A75" s="5" t="s">
        <v>10</v>
      </c>
      <c r="B75">
        <v>5</v>
      </c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1">
        <f t="shared" si="1"/>
        <v>5</v>
      </c>
    </row>
    <row r="76" spans="1:35" hidden="1" x14ac:dyDescent="0.25">
      <c r="A76" s="9" t="s">
        <v>156</v>
      </c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>
        <v>4</v>
      </c>
      <c r="AG76" s="7"/>
      <c r="AH76" s="1">
        <f>SUM(B76:AG76)</f>
        <v>4</v>
      </c>
      <c r="AI76" s="9" t="s">
        <v>156</v>
      </c>
    </row>
    <row r="77" spans="1:35" hidden="1" x14ac:dyDescent="0.25">
      <c r="A77" s="5" t="s">
        <v>11</v>
      </c>
      <c r="M77">
        <v>3</v>
      </c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1">
        <f t="shared" si="1"/>
        <v>3</v>
      </c>
    </row>
    <row r="78" spans="1:35" hidden="1" x14ac:dyDescent="0.25">
      <c r="A78" s="9" t="s">
        <v>109</v>
      </c>
      <c r="U78" s="7">
        <v>3</v>
      </c>
      <c r="V78" s="7">
        <v>2</v>
      </c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1">
        <f t="shared" si="1"/>
        <v>5</v>
      </c>
    </row>
    <row r="79" spans="1:35" hidden="1" x14ac:dyDescent="0.25">
      <c r="A79" s="6" t="s">
        <v>12</v>
      </c>
      <c r="P79">
        <v>3</v>
      </c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1">
        <f t="shared" si="1"/>
        <v>3</v>
      </c>
    </row>
    <row r="80" spans="1:35" hidden="1" x14ac:dyDescent="0.25">
      <c r="A80" s="7" t="s">
        <v>13</v>
      </c>
      <c r="B80">
        <v>1</v>
      </c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1">
        <f t="shared" si="1"/>
        <v>1</v>
      </c>
    </row>
    <row r="81" spans="1:35" hidden="1" x14ac:dyDescent="0.25">
      <c r="A81" s="7" t="s">
        <v>15</v>
      </c>
      <c r="Q81">
        <v>1</v>
      </c>
      <c r="U81" s="7"/>
      <c r="V81" s="7"/>
      <c r="W81" s="7">
        <v>1</v>
      </c>
      <c r="X81" s="7">
        <v>1</v>
      </c>
      <c r="Y81" s="7">
        <v>1</v>
      </c>
      <c r="Z81" s="7"/>
      <c r="AA81" s="7"/>
      <c r="AB81" s="7"/>
      <c r="AC81" s="7"/>
      <c r="AD81" s="7"/>
      <c r="AE81" s="7"/>
      <c r="AF81" s="7"/>
      <c r="AG81" s="7"/>
      <c r="AH81" s="1">
        <f>SUM(B81:AG81)</f>
        <v>4</v>
      </c>
      <c r="AI81" s="7" t="s">
        <v>15</v>
      </c>
    </row>
    <row r="82" spans="1:35" hidden="1" x14ac:dyDescent="0.25">
      <c r="A82" s="3" t="s">
        <v>16</v>
      </c>
      <c r="F82">
        <v>6</v>
      </c>
      <c r="G82">
        <v>4</v>
      </c>
      <c r="H82">
        <v>6</v>
      </c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1">
        <f t="shared" si="1"/>
        <v>16</v>
      </c>
    </row>
    <row r="83" spans="1:35" hidden="1" x14ac:dyDescent="0.25">
      <c r="A83" s="7" t="s">
        <v>19</v>
      </c>
      <c r="F83">
        <v>1</v>
      </c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1">
        <f t="shared" si="1"/>
        <v>1</v>
      </c>
    </row>
    <row r="84" spans="1:35" hidden="1" x14ac:dyDescent="0.25">
      <c r="A84" s="7" t="s">
        <v>20</v>
      </c>
      <c r="I84">
        <v>3</v>
      </c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1">
        <f t="shared" si="1"/>
        <v>3</v>
      </c>
    </row>
    <row r="85" spans="1:35" hidden="1" x14ac:dyDescent="0.25">
      <c r="A85" s="4" t="s">
        <v>110</v>
      </c>
      <c r="U85" s="7">
        <v>2</v>
      </c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1">
        <f t="shared" si="1"/>
        <v>2</v>
      </c>
    </row>
    <row r="86" spans="1:35" hidden="1" x14ac:dyDescent="0.25">
      <c r="A86" s="7" t="s">
        <v>21</v>
      </c>
      <c r="F86">
        <v>1</v>
      </c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1">
        <f t="shared" si="1"/>
        <v>1</v>
      </c>
    </row>
    <row r="87" spans="1:35" hidden="1" x14ac:dyDescent="0.25">
      <c r="A87" s="7" t="s">
        <v>101</v>
      </c>
      <c r="T87">
        <v>7</v>
      </c>
      <c r="U87" s="7">
        <v>3</v>
      </c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1">
        <f t="shared" si="1"/>
        <v>10</v>
      </c>
    </row>
    <row r="88" spans="1:35" hidden="1" x14ac:dyDescent="0.25">
      <c r="A88" s="4" t="s">
        <v>25</v>
      </c>
      <c r="O88">
        <v>7</v>
      </c>
      <c r="P88">
        <v>2</v>
      </c>
      <c r="Q88">
        <v>3</v>
      </c>
      <c r="R88">
        <v>1</v>
      </c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1">
        <f t="shared" si="1"/>
        <v>13</v>
      </c>
    </row>
    <row r="89" spans="1:35" hidden="1" x14ac:dyDescent="0.25">
      <c r="A89" t="s">
        <v>158</v>
      </c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>
        <v>1</v>
      </c>
      <c r="AG89" s="7"/>
      <c r="AH89" s="1">
        <f>SUM(B89:AG89)</f>
        <v>1</v>
      </c>
      <c r="AI89" t="s">
        <v>158</v>
      </c>
    </row>
    <row r="90" spans="1:35" hidden="1" x14ac:dyDescent="0.25">
      <c r="A90" t="s">
        <v>159</v>
      </c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>
        <v>1</v>
      </c>
      <c r="AG90" s="7"/>
      <c r="AH90" s="1">
        <f>SUM(B90:AG90)</f>
        <v>1</v>
      </c>
      <c r="AI90" t="s">
        <v>159</v>
      </c>
    </row>
    <row r="91" spans="1:35" hidden="1" x14ac:dyDescent="0.25">
      <c r="A91" t="s">
        <v>160</v>
      </c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>
        <v>2</v>
      </c>
      <c r="AG91" s="7"/>
      <c r="AH91" s="1">
        <f>SUM(B91:AG91)</f>
        <v>2</v>
      </c>
      <c r="AI91" t="s">
        <v>160</v>
      </c>
    </row>
    <row r="92" spans="1:35" hidden="1" x14ac:dyDescent="0.25">
      <c r="A92" s="3" t="s">
        <v>26</v>
      </c>
      <c r="D92">
        <v>7</v>
      </c>
      <c r="E92">
        <v>6</v>
      </c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1">
        <f t="shared" si="1"/>
        <v>13</v>
      </c>
    </row>
    <row r="93" spans="1:35" hidden="1" x14ac:dyDescent="0.25">
      <c r="A93" s="6" t="s">
        <v>126</v>
      </c>
      <c r="U93" s="7"/>
      <c r="V93" s="7"/>
      <c r="W93" s="7"/>
      <c r="X93" s="7">
        <v>6</v>
      </c>
      <c r="Y93" s="7">
        <v>4</v>
      </c>
      <c r="Z93" s="7"/>
      <c r="AA93" s="7"/>
      <c r="AB93" s="7"/>
      <c r="AC93" s="7"/>
      <c r="AD93" s="7"/>
      <c r="AE93" s="7"/>
      <c r="AF93" s="7"/>
      <c r="AG93" s="7"/>
      <c r="AH93" s="1">
        <f t="shared" si="1"/>
        <v>10</v>
      </c>
    </row>
    <row r="94" spans="1:35" hidden="1" x14ac:dyDescent="0.25">
      <c r="A94" s="6" t="s">
        <v>133</v>
      </c>
      <c r="U94" s="7"/>
      <c r="V94" s="7"/>
      <c r="W94" s="7"/>
      <c r="X94" s="7"/>
      <c r="Y94" s="7"/>
      <c r="Z94" s="7">
        <v>1</v>
      </c>
      <c r="AA94" s="7"/>
      <c r="AB94" s="7"/>
      <c r="AC94" s="7"/>
      <c r="AD94" s="7"/>
      <c r="AE94" s="7"/>
      <c r="AF94" s="7"/>
      <c r="AG94" s="7"/>
      <c r="AH94" s="1">
        <f>SUM(B94:AG94)</f>
        <v>1</v>
      </c>
    </row>
    <row r="95" spans="1:35" hidden="1" x14ac:dyDescent="0.25">
      <c r="A95" s="9" t="s">
        <v>150</v>
      </c>
      <c r="U95" s="7"/>
      <c r="V95" s="7"/>
      <c r="W95" s="7"/>
      <c r="X95" s="7"/>
      <c r="Y95" s="7"/>
      <c r="Z95" s="7"/>
      <c r="AA95" s="7"/>
      <c r="AB95" s="7"/>
      <c r="AC95" s="7"/>
      <c r="AD95" s="7"/>
      <c r="AE95" s="7">
        <v>4</v>
      </c>
      <c r="AF95" s="7">
        <v>1</v>
      </c>
      <c r="AG95" s="7"/>
      <c r="AH95" s="1">
        <f>SUM(B95:AG95)</f>
        <v>5</v>
      </c>
      <c r="AI95" s="9" t="s">
        <v>150</v>
      </c>
    </row>
    <row r="96" spans="1:35" hidden="1" x14ac:dyDescent="0.25">
      <c r="A96" s="3" t="s">
        <v>29</v>
      </c>
      <c r="E96">
        <v>5</v>
      </c>
      <c r="I96">
        <v>6</v>
      </c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1">
        <f t="shared" si="1"/>
        <v>11</v>
      </c>
    </row>
    <row r="97" spans="1:35" hidden="1" x14ac:dyDescent="0.25">
      <c r="A97" s="3" t="s">
        <v>30</v>
      </c>
      <c r="B97">
        <v>5</v>
      </c>
      <c r="C97">
        <v>5</v>
      </c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1">
        <f t="shared" si="1"/>
        <v>10</v>
      </c>
    </row>
    <row r="98" spans="1:35" hidden="1" x14ac:dyDescent="0.25">
      <c r="A98" s="7" t="s">
        <v>33</v>
      </c>
      <c r="C98">
        <v>3</v>
      </c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1">
        <f t="shared" si="1"/>
        <v>3</v>
      </c>
    </row>
    <row r="99" spans="1:35" hidden="1" x14ac:dyDescent="0.25">
      <c r="A99" s="7" t="s">
        <v>36</v>
      </c>
      <c r="B99">
        <v>5</v>
      </c>
      <c r="C99">
        <v>5</v>
      </c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1">
        <f t="shared" si="1"/>
        <v>10</v>
      </c>
    </row>
    <row r="100" spans="1:35" hidden="1" x14ac:dyDescent="0.25">
      <c r="A100" s="9" t="s">
        <v>140</v>
      </c>
      <c r="U100" s="7"/>
      <c r="V100" s="7"/>
      <c r="W100" s="7"/>
      <c r="X100" s="7"/>
      <c r="Y100" s="7"/>
      <c r="Z100" s="7"/>
      <c r="AA100" s="7"/>
      <c r="AB100" s="7">
        <v>1</v>
      </c>
      <c r="AC100" s="7"/>
      <c r="AD100" s="7"/>
      <c r="AE100" s="7"/>
      <c r="AF100" s="7"/>
      <c r="AG100" s="7"/>
      <c r="AH100" s="1">
        <f>SUM(B100:AG100)</f>
        <v>1</v>
      </c>
      <c r="AI100" s="9" t="s">
        <v>140</v>
      </c>
    </row>
    <row r="101" spans="1:35" hidden="1" x14ac:dyDescent="0.25">
      <c r="A101" s="7" t="s">
        <v>37</v>
      </c>
      <c r="P101">
        <v>2</v>
      </c>
      <c r="Q101">
        <v>5</v>
      </c>
      <c r="R101">
        <v>2</v>
      </c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1">
        <f t="shared" si="1"/>
        <v>9</v>
      </c>
    </row>
    <row r="102" spans="1:35" hidden="1" x14ac:dyDescent="0.25">
      <c r="A102" s="7" t="s">
        <v>120</v>
      </c>
      <c r="U102" s="7"/>
      <c r="V102" s="7"/>
      <c r="W102" s="7">
        <v>5</v>
      </c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1">
        <f t="shared" si="1"/>
        <v>5</v>
      </c>
    </row>
    <row r="103" spans="1:35" hidden="1" x14ac:dyDescent="0.25">
      <c r="A103" s="6" t="s">
        <v>129</v>
      </c>
      <c r="U103" s="7"/>
      <c r="V103" s="7"/>
      <c r="W103" s="7"/>
      <c r="X103" s="7"/>
      <c r="Y103" s="7">
        <v>1</v>
      </c>
      <c r="Z103" s="7"/>
      <c r="AA103" s="7"/>
      <c r="AB103" s="7"/>
      <c r="AC103" s="7"/>
      <c r="AD103" s="7"/>
      <c r="AE103" s="7"/>
      <c r="AF103" s="7"/>
      <c r="AG103" s="7"/>
      <c r="AH103" s="1">
        <f t="shared" si="1"/>
        <v>1</v>
      </c>
    </row>
    <row r="104" spans="1:35" hidden="1" x14ac:dyDescent="0.25">
      <c r="A104" s="7" t="s">
        <v>113</v>
      </c>
      <c r="U104" s="7"/>
      <c r="V104" s="7">
        <v>4</v>
      </c>
      <c r="W104" s="7">
        <v>3</v>
      </c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1">
        <f t="shared" si="1"/>
        <v>7</v>
      </c>
    </row>
    <row r="105" spans="1:35" hidden="1" x14ac:dyDescent="0.25">
      <c r="A105" s="7" t="s">
        <v>121</v>
      </c>
      <c r="U105" s="7"/>
      <c r="V105" s="7"/>
      <c r="W105" s="7">
        <v>6</v>
      </c>
      <c r="X105" s="7">
        <v>8</v>
      </c>
      <c r="Y105" s="7"/>
      <c r="Z105" s="7"/>
      <c r="AA105" s="7"/>
      <c r="AB105" s="7"/>
      <c r="AC105" s="7"/>
      <c r="AD105" s="7"/>
      <c r="AE105" s="7"/>
      <c r="AF105" s="7"/>
      <c r="AG105" s="7"/>
      <c r="AH105" s="1">
        <f t="shared" si="1"/>
        <v>14</v>
      </c>
    </row>
    <row r="106" spans="1:35" hidden="1" x14ac:dyDescent="0.25">
      <c r="A106" s="7" t="s">
        <v>38</v>
      </c>
      <c r="N106">
        <v>6</v>
      </c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1">
        <f t="shared" si="1"/>
        <v>6</v>
      </c>
    </row>
    <row r="107" spans="1:35" hidden="1" x14ac:dyDescent="0.25">
      <c r="A107" s="7" t="s">
        <v>39</v>
      </c>
      <c r="S107">
        <v>2</v>
      </c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1">
        <f t="shared" si="1"/>
        <v>2</v>
      </c>
    </row>
    <row r="108" spans="1:35" hidden="1" x14ac:dyDescent="0.25">
      <c r="A108" s="6" t="s">
        <v>151</v>
      </c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>
        <v>2</v>
      </c>
      <c r="AF108" s="7">
        <v>6</v>
      </c>
      <c r="AG108" s="7"/>
      <c r="AH108" s="1">
        <f>SUM(B108:AG108)</f>
        <v>8</v>
      </c>
      <c r="AI108" s="6" t="s">
        <v>151</v>
      </c>
    </row>
    <row r="109" spans="1:35" hidden="1" x14ac:dyDescent="0.25">
      <c r="A109" s="7" t="s">
        <v>114</v>
      </c>
      <c r="U109" s="7"/>
      <c r="V109" s="7">
        <v>2</v>
      </c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1">
        <f t="shared" si="1"/>
        <v>2</v>
      </c>
    </row>
    <row r="110" spans="1:35" hidden="1" x14ac:dyDescent="0.25">
      <c r="A110" s="7" t="s">
        <v>41</v>
      </c>
      <c r="C110">
        <v>2</v>
      </c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1">
        <f t="shared" si="1"/>
        <v>2</v>
      </c>
    </row>
    <row r="111" spans="1:35" hidden="1" x14ac:dyDescent="0.25">
      <c r="A111" s="9" t="s">
        <v>141</v>
      </c>
      <c r="U111" s="7"/>
      <c r="V111" s="7"/>
      <c r="W111" s="7"/>
      <c r="X111" s="7"/>
      <c r="Y111" s="7"/>
      <c r="Z111" s="7"/>
      <c r="AA111" s="7"/>
      <c r="AB111" s="7">
        <v>4</v>
      </c>
      <c r="AC111" s="7">
        <v>4</v>
      </c>
      <c r="AD111" s="7"/>
      <c r="AE111" s="7"/>
      <c r="AF111" s="7"/>
      <c r="AG111" s="7"/>
      <c r="AH111" s="1">
        <f>SUM(B111:AG111)</f>
        <v>8</v>
      </c>
      <c r="AI111" s="9" t="s">
        <v>141</v>
      </c>
    </row>
    <row r="112" spans="1:35" hidden="1" x14ac:dyDescent="0.25">
      <c r="A112" s="4" t="s">
        <v>45</v>
      </c>
      <c r="R112">
        <v>7</v>
      </c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1">
        <f t="shared" si="1"/>
        <v>7</v>
      </c>
    </row>
    <row r="113" spans="1:35" hidden="1" x14ac:dyDescent="0.25">
      <c r="A113" s="7" t="s">
        <v>48</v>
      </c>
      <c r="B113">
        <v>10</v>
      </c>
      <c r="C113">
        <v>1</v>
      </c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1">
        <f t="shared" si="1"/>
        <v>11</v>
      </c>
    </row>
    <row r="114" spans="1:35" hidden="1" x14ac:dyDescent="0.25">
      <c r="A114" s="7" t="s">
        <v>49</v>
      </c>
      <c r="R114">
        <v>4</v>
      </c>
      <c r="S114">
        <v>3</v>
      </c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1">
        <f t="shared" si="1"/>
        <v>7</v>
      </c>
    </row>
    <row r="115" spans="1:35" hidden="1" x14ac:dyDescent="0.25">
      <c r="A115" s="7" t="s">
        <v>50</v>
      </c>
      <c r="Q115">
        <v>7</v>
      </c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1">
        <f t="shared" si="1"/>
        <v>7</v>
      </c>
    </row>
    <row r="116" spans="1:35" hidden="1" x14ac:dyDescent="0.25">
      <c r="A116" s="3" t="s">
        <v>51</v>
      </c>
      <c r="B116">
        <v>4</v>
      </c>
      <c r="E116">
        <v>4</v>
      </c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1">
        <f t="shared" si="1"/>
        <v>8</v>
      </c>
    </row>
    <row r="117" spans="1:35" hidden="1" x14ac:dyDescent="0.25">
      <c r="A117" s="9" t="s">
        <v>142</v>
      </c>
      <c r="U117" s="7"/>
      <c r="V117" s="7"/>
      <c r="W117" s="7"/>
      <c r="X117" s="7"/>
      <c r="Y117" s="7"/>
      <c r="Z117" s="7"/>
      <c r="AA117" s="7"/>
      <c r="AB117" s="7">
        <v>3</v>
      </c>
      <c r="AC117" s="7">
        <v>1</v>
      </c>
      <c r="AD117" s="7"/>
      <c r="AE117" s="7"/>
      <c r="AF117" s="7"/>
      <c r="AG117" s="7"/>
      <c r="AH117" s="1">
        <f>SUM(B117:AG117)</f>
        <v>4</v>
      </c>
      <c r="AI117" s="9" t="s">
        <v>142</v>
      </c>
    </row>
    <row r="118" spans="1:35" hidden="1" x14ac:dyDescent="0.25">
      <c r="A118" s="7" t="s">
        <v>52</v>
      </c>
      <c r="G118">
        <v>1</v>
      </c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1">
        <f t="shared" si="1"/>
        <v>1</v>
      </c>
    </row>
    <row r="119" spans="1:35" hidden="1" x14ac:dyDescent="0.25">
      <c r="A119" s="7" t="s">
        <v>103</v>
      </c>
      <c r="T119">
        <v>1</v>
      </c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1">
        <f t="shared" si="1"/>
        <v>1</v>
      </c>
    </row>
    <row r="120" spans="1:35" hidden="1" x14ac:dyDescent="0.25">
      <c r="A120" s="7" t="s">
        <v>53</v>
      </c>
      <c r="G120">
        <v>3</v>
      </c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1">
        <f t="shared" si="1"/>
        <v>3</v>
      </c>
    </row>
    <row r="121" spans="1:35" hidden="1" x14ac:dyDescent="0.25">
      <c r="A121" s="7" t="s">
        <v>55</v>
      </c>
      <c r="G121">
        <v>1</v>
      </c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1">
        <f t="shared" si="1"/>
        <v>1</v>
      </c>
    </row>
    <row r="122" spans="1:35" hidden="1" x14ac:dyDescent="0.25">
      <c r="A122" s="3" t="s">
        <v>56</v>
      </c>
      <c r="F122">
        <v>7</v>
      </c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1">
        <f t="shared" si="1"/>
        <v>7</v>
      </c>
    </row>
    <row r="123" spans="1:35" hidden="1" x14ac:dyDescent="0.25">
      <c r="A123" s="4" t="s">
        <v>57</v>
      </c>
      <c r="P123">
        <v>6</v>
      </c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1">
        <f t="shared" si="1"/>
        <v>6</v>
      </c>
    </row>
    <row r="124" spans="1:35" hidden="1" x14ac:dyDescent="0.25">
      <c r="A124" s="11" t="s">
        <v>58</v>
      </c>
      <c r="J124">
        <v>2</v>
      </c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1">
        <f t="shared" si="1"/>
        <v>2</v>
      </c>
    </row>
    <row r="125" spans="1:35" hidden="1" x14ac:dyDescent="0.25">
      <c r="A125" s="3" t="s">
        <v>60</v>
      </c>
      <c r="D125">
        <v>2</v>
      </c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1">
        <f t="shared" si="1"/>
        <v>2</v>
      </c>
    </row>
    <row r="126" spans="1:35" hidden="1" x14ac:dyDescent="0.25">
      <c r="A126" s="9" t="s">
        <v>145</v>
      </c>
      <c r="U126" s="7"/>
      <c r="V126" s="7"/>
      <c r="W126" s="7"/>
      <c r="X126" s="7"/>
      <c r="Y126" s="7"/>
      <c r="Z126" s="7"/>
      <c r="AA126" s="7"/>
      <c r="AB126" s="7"/>
      <c r="AC126" s="7">
        <v>3</v>
      </c>
      <c r="AD126" s="7">
        <v>3</v>
      </c>
      <c r="AE126" s="7"/>
      <c r="AF126" s="7"/>
      <c r="AG126" s="7"/>
      <c r="AH126" s="1">
        <f>SUM(B126:AG126)</f>
        <v>6</v>
      </c>
      <c r="AI126" s="9" t="s">
        <v>145</v>
      </c>
    </row>
    <row r="127" spans="1:35" hidden="1" x14ac:dyDescent="0.25">
      <c r="A127" s="3" t="s">
        <v>62</v>
      </c>
      <c r="M127">
        <v>1</v>
      </c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1">
        <f t="shared" si="1"/>
        <v>1</v>
      </c>
    </row>
    <row r="128" spans="1:35" hidden="1" x14ac:dyDescent="0.25">
      <c r="A128" s="5" t="s">
        <v>63</v>
      </c>
      <c r="M128">
        <v>8</v>
      </c>
      <c r="N128">
        <v>3</v>
      </c>
      <c r="O128">
        <v>7</v>
      </c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1">
        <f>SUM(B128:AG128)</f>
        <v>18</v>
      </c>
    </row>
    <row r="129" spans="1:35" hidden="1" x14ac:dyDescent="0.25">
      <c r="A129" s="9" t="s">
        <v>166</v>
      </c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>
        <v>5</v>
      </c>
      <c r="AG129" s="7"/>
      <c r="AH129" s="1">
        <f>SUM(B129:AG129)</f>
        <v>5</v>
      </c>
      <c r="AI129" s="9" t="s">
        <v>166</v>
      </c>
    </row>
    <row r="130" spans="1:35" hidden="1" x14ac:dyDescent="0.25">
      <c r="A130" s="6" t="s">
        <v>134</v>
      </c>
      <c r="U130" s="7"/>
      <c r="V130" s="7"/>
      <c r="W130" s="7"/>
      <c r="X130" s="7"/>
      <c r="Y130" s="7"/>
      <c r="Z130" s="7">
        <v>1</v>
      </c>
      <c r="AA130" s="7"/>
      <c r="AB130" s="7"/>
      <c r="AC130" s="7"/>
      <c r="AD130" s="7"/>
      <c r="AE130" s="7"/>
      <c r="AF130" s="7"/>
      <c r="AG130" s="7"/>
      <c r="AH130" s="1">
        <f>SUM(B130:AG130)</f>
        <v>1</v>
      </c>
    </row>
    <row r="131" spans="1:35" hidden="1" x14ac:dyDescent="0.25">
      <c r="A131" s="7" t="s">
        <v>64</v>
      </c>
      <c r="N131">
        <v>1</v>
      </c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1">
        <f t="shared" si="1"/>
        <v>1</v>
      </c>
    </row>
    <row r="132" spans="1:35" hidden="1" x14ac:dyDescent="0.25">
      <c r="A132" s="6" t="s">
        <v>152</v>
      </c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>
        <v>2</v>
      </c>
      <c r="AF132" s="7"/>
      <c r="AG132" s="7"/>
      <c r="AH132" s="1">
        <f>SUM(B132:AG132)</f>
        <v>2</v>
      </c>
      <c r="AI132" s="6" t="s">
        <v>152</v>
      </c>
    </row>
    <row r="133" spans="1:35" hidden="1" x14ac:dyDescent="0.25">
      <c r="A133" s="3" t="s">
        <v>66</v>
      </c>
      <c r="C133">
        <v>8</v>
      </c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1">
        <f t="shared" si="1"/>
        <v>8</v>
      </c>
    </row>
    <row r="134" spans="1:35" hidden="1" x14ac:dyDescent="0.25">
      <c r="A134" s="3" t="s">
        <v>67</v>
      </c>
      <c r="C134">
        <v>2</v>
      </c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1">
        <f t="shared" si="1"/>
        <v>2</v>
      </c>
    </row>
    <row r="135" spans="1:35" hidden="1" x14ac:dyDescent="0.25">
      <c r="A135" s="9" t="s">
        <v>138</v>
      </c>
      <c r="U135" s="7"/>
      <c r="V135" s="7"/>
      <c r="W135" s="7"/>
      <c r="X135" s="7"/>
      <c r="Y135" s="7"/>
      <c r="Z135" s="7"/>
      <c r="AA135" s="7"/>
      <c r="AB135" s="7">
        <v>1</v>
      </c>
      <c r="AC135" s="7"/>
      <c r="AD135" s="7"/>
      <c r="AE135" s="7"/>
      <c r="AF135" s="7"/>
      <c r="AG135" s="7"/>
      <c r="AH135" s="1">
        <f>SUM(B135:AG135)</f>
        <v>1</v>
      </c>
      <c r="AI135" s="9" t="s">
        <v>138</v>
      </c>
    </row>
    <row r="136" spans="1:35" hidden="1" x14ac:dyDescent="0.25">
      <c r="A136" s="4" t="s">
        <v>107</v>
      </c>
      <c r="U136" s="7">
        <v>5</v>
      </c>
      <c r="V136" s="7">
        <v>4</v>
      </c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1">
        <f t="shared" si="1"/>
        <v>9</v>
      </c>
    </row>
    <row r="137" spans="1:35" hidden="1" x14ac:dyDescent="0.25">
      <c r="A137" s="4" t="s">
        <v>69</v>
      </c>
      <c r="C137">
        <v>3</v>
      </c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1">
        <f t="shared" si="1"/>
        <v>3</v>
      </c>
    </row>
    <row r="138" spans="1:35" hidden="1" x14ac:dyDescent="0.25">
      <c r="A138" s="4" t="s">
        <v>124</v>
      </c>
      <c r="U138" s="7"/>
      <c r="V138" s="7"/>
      <c r="W138" s="7"/>
      <c r="X138" s="7">
        <v>1</v>
      </c>
      <c r="Y138" s="7"/>
      <c r="Z138" s="7"/>
      <c r="AA138" s="7"/>
      <c r="AB138" s="7"/>
      <c r="AC138" s="7"/>
      <c r="AD138" s="7"/>
      <c r="AE138" s="7"/>
      <c r="AF138" s="7"/>
      <c r="AG138" s="7"/>
      <c r="AH138" s="1">
        <f t="shared" si="1"/>
        <v>1</v>
      </c>
    </row>
    <row r="139" spans="1:35" hidden="1" x14ac:dyDescent="0.25">
      <c r="A139" s="4" t="s">
        <v>111</v>
      </c>
      <c r="U139" s="7">
        <v>2</v>
      </c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1">
        <f t="shared" si="1"/>
        <v>2</v>
      </c>
    </row>
    <row r="140" spans="1:35" hidden="1" x14ac:dyDescent="0.25">
      <c r="A140" s="9" t="s">
        <v>111</v>
      </c>
      <c r="U140" s="7"/>
      <c r="V140" s="7"/>
      <c r="W140" s="7"/>
      <c r="X140" s="7"/>
      <c r="Y140" s="7"/>
      <c r="Z140" s="7"/>
      <c r="AA140" s="7"/>
      <c r="AB140" s="7"/>
      <c r="AC140" s="7">
        <v>1</v>
      </c>
      <c r="AD140" s="7"/>
      <c r="AE140" s="7"/>
      <c r="AF140" s="7"/>
      <c r="AG140" s="7"/>
      <c r="AH140" s="1">
        <f>SUM(B140:AG140)</f>
        <v>1</v>
      </c>
      <c r="AI140" s="9" t="s">
        <v>111</v>
      </c>
    </row>
    <row r="141" spans="1:35" hidden="1" x14ac:dyDescent="0.25">
      <c r="A141" s="9" t="s">
        <v>144</v>
      </c>
      <c r="U141" s="7"/>
      <c r="V141" s="7"/>
      <c r="W141" s="7"/>
      <c r="X141" s="7"/>
      <c r="Y141" s="7"/>
      <c r="Z141" s="7"/>
      <c r="AA141" s="7"/>
      <c r="AB141" s="7"/>
      <c r="AC141" s="7">
        <v>4</v>
      </c>
      <c r="AD141" s="7">
        <v>3</v>
      </c>
      <c r="AE141" s="7"/>
      <c r="AF141" s="7"/>
      <c r="AG141" s="7"/>
      <c r="AH141" s="1">
        <f>SUM(B141:AG141)</f>
        <v>7</v>
      </c>
      <c r="AI141" s="9" t="s">
        <v>144</v>
      </c>
    </row>
    <row r="142" spans="1:35" hidden="1" x14ac:dyDescent="0.25">
      <c r="A142" s="4" t="s">
        <v>70</v>
      </c>
      <c r="O142">
        <v>3</v>
      </c>
      <c r="P142">
        <v>2</v>
      </c>
      <c r="Q142">
        <v>2</v>
      </c>
      <c r="R142">
        <v>6</v>
      </c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1">
        <f t="shared" si="1"/>
        <v>13</v>
      </c>
    </row>
    <row r="143" spans="1:35" hidden="1" x14ac:dyDescent="0.25">
      <c r="A143" s="6" t="s">
        <v>132</v>
      </c>
      <c r="U143" s="7"/>
      <c r="V143" s="7"/>
      <c r="W143" s="7"/>
      <c r="X143" s="7"/>
      <c r="Y143" s="7">
        <v>1</v>
      </c>
      <c r="Z143" s="7"/>
      <c r="AA143" s="7"/>
      <c r="AB143" s="7"/>
      <c r="AC143" s="7"/>
      <c r="AD143" s="7"/>
      <c r="AE143" s="7"/>
      <c r="AF143" s="7"/>
      <c r="AG143" s="7"/>
      <c r="AH143" s="1">
        <f t="shared" si="1"/>
        <v>1</v>
      </c>
    </row>
    <row r="144" spans="1:35" hidden="1" x14ac:dyDescent="0.25">
      <c r="A144" s="7" t="s">
        <v>125</v>
      </c>
      <c r="U144" s="7"/>
      <c r="V144" s="7"/>
      <c r="W144" s="7"/>
      <c r="X144" s="7">
        <v>2</v>
      </c>
      <c r="Y144" s="7"/>
      <c r="Z144" s="7"/>
      <c r="AA144" s="7"/>
      <c r="AB144" s="7"/>
      <c r="AC144" s="7"/>
      <c r="AD144" s="7"/>
      <c r="AE144" s="7"/>
      <c r="AF144" s="7"/>
      <c r="AG144" s="7"/>
      <c r="AH144" s="1">
        <f t="shared" si="1"/>
        <v>2</v>
      </c>
    </row>
    <row r="145" spans="1:35" hidden="1" x14ac:dyDescent="0.25">
      <c r="A145" s="7" t="s">
        <v>75</v>
      </c>
      <c r="S145">
        <v>6</v>
      </c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1">
        <f t="shared" si="1"/>
        <v>6</v>
      </c>
    </row>
    <row r="146" spans="1:35" hidden="1" x14ac:dyDescent="0.25">
      <c r="A146" t="s">
        <v>154</v>
      </c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>
        <v>1</v>
      </c>
      <c r="AF146" s="7"/>
      <c r="AG146" s="7"/>
      <c r="AH146" s="1">
        <f>SUM(B146:AG146)</f>
        <v>1</v>
      </c>
      <c r="AI146" t="s">
        <v>154</v>
      </c>
    </row>
    <row r="147" spans="1:35" hidden="1" x14ac:dyDescent="0.25">
      <c r="A147" s="7" t="s">
        <v>105</v>
      </c>
      <c r="T147">
        <v>1</v>
      </c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1">
        <f t="shared" si="1"/>
        <v>1</v>
      </c>
    </row>
    <row r="148" spans="1:35" hidden="1" x14ac:dyDescent="0.25">
      <c r="A148" s="7" t="s">
        <v>76</v>
      </c>
      <c r="B148">
        <v>2</v>
      </c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1">
        <f t="shared" si="1"/>
        <v>2</v>
      </c>
    </row>
    <row r="149" spans="1:35" hidden="1" x14ac:dyDescent="0.25">
      <c r="A149" s="7" t="s">
        <v>77</v>
      </c>
      <c r="S149">
        <v>3</v>
      </c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1">
        <f t="shared" si="1"/>
        <v>3</v>
      </c>
    </row>
    <row r="150" spans="1:35" hidden="1" x14ac:dyDescent="0.25">
      <c r="A150" s="7" t="s">
        <v>79</v>
      </c>
      <c r="D150">
        <v>2</v>
      </c>
      <c r="E150">
        <v>9</v>
      </c>
      <c r="F150">
        <v>1</v>
      </c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1">
        <f t="shared" si="1"/>
        <v>12</v>
      </c>
    </row>
    <row r="151" spans="1:35" hidden="1" x14ac:dyDescent="0.25">
      <c r="A151" s="7" t="s">
        <v>80</v>
      </c>
      <c r="S151">
        <v>3</v>
      </c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1">
        <f t="shared" si="1"/>
        <v>3</v>
      </c>
    </row>
    <row r="152" spans="1:35" hidden="1" x14ac:dyDescent="0.25">
      <c r="A152" s="7" t="s">
        <v>81</v>
      </c>
      <c r="O152">
        <v>9</v>
      </c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1">
        <f t="shared" ref="AH152:AH171" si="2">SUM(B152:AG152)</f>
        <v>9</v>
      </c>
    </row>
    <row r="153" spans="1:35" hidden="1" x14ac:dyDescent="0.25">
      <c r="A153" s="7" t="s">
        <v>115</v>
      </c>
      <c r="U153" s="7"/>
      <c r="V153" s="7">
        <v>9</v>
      </c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1">
        <f t="shared" si="2"/>
        <v>9</v>
      </c>
    </row>
    <row r="154" spans="1:35" hidden="1" x14ac:dyDescent="0.25">
      <c r="A154" s="7" t="s">
        <v>112</v>
      </c>
      <c r="U154" s="7">
        <v>3</v>
      </c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1">
        <f t="shared" si="2"/>
        <v>3</v>
      </c>
    </row>
    <row r="155" spans="1:35" hidden="1" x14ac:dyDescent="0.25">
      <c r="A155" s="7" t="s">
        <v>127</v>
      </c>
      <c r="U155" s="7"/>
      <c r="V155" s="7"/>
      <c r="W155" s="7">
        <v>1</v>
      </c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1">
        <f t="shared" si="2"/>
        <v>1</v>
      </c>
    </row>
    <row r="156" spans="1:35" hidden="1" x14ac:dyDescent="0.25">
      <c r="A156" t="s">
        <v>146</v>
      </c>
      <c r="U156" s="7"/>
      <c r="V156" s="7"/>
      <c r="W156" s="7"/>
      <c r="X156" s="7"/>
      <c r="Y156" s="7"/>
      <c r="Z156" s="7"/>
      <c r="AA156" s="7"/>
      <c r="AB156" s="7"/>
      <c r="AC156" s="7"/>
      <c r="AD156" s="7">
        <v>3</v>
      </c>
      <c r="AE156" s="7">
        <v>1</v>
      </c>
      <c r="AF156" s="7"/>
      <c r="AG156" s="7"/>
      <c r="AH156" s="1">
        <f>SUM(B156:AG156)</f>
        <v>4</v>
      </c>
      <c r="AI156" t="s">
        <v>146</v>
      </c>
    </row>
    <row r="157" spans="1:35" hidden="1" x14ac:dyDescent="0.25">
      <c r="A157" s="7" t="s">
        <v>139</v>
      </c>
      <c r="U157" s="7"/>
      <c r="V157" s="7"/>
      <c r="W157" s="7"/>
      <c r="X157" s="7"/>
      <c r="Y157" s="7"/>
      <c r="Z157" s="7"/>
      <c r="AA157" s="7"/>
      <c r="AB157" s="7">
        <v>2</v>
      </c>
      <c r="AC157" s="7"/>
      <c r="AD157" s="7">
        <v>1</v>
      </c>
      <c r="AE157" s="7"/>
      <c r="AF157" s="7"/>
      <c r="AG157" s="7"/>
      <c r="AH157" s="1">
        <f>SUM(B157:AG157)</f>
        <v>3</v>
      </c>
      <c r="AI157" s="7" t="s">
        <v>139</v>
      </c>
    </row>
    <row r="158" spans="1:35" hidden="1" x14ac:dyDescent="0.25">
      <c r="A158" t="s">
        <v>148</v>
      </c>
      <c r="AE158">
        <v>1</v>
      </c>
      <c r="AH158" s="1">
        <f>SUM(B158:AG158)</f>
        <v>1</v>
      </c>
      <c r="AI158" t="s">
        <v>148</v>
      </c>
    </row>
    <row r="159" spans="1:35" hidden="1" x14ac:dyDescent="0.25">
      <c r="A159" s="7" t="s">
        <v>82</v>
      </c>
      <c r="O159">
        <v>1</v>
      </c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1">
        <f t="shared" si="2"/>
        <v>1</v>
      </c>
    </row>
    <row r="160" spans="1:35" hidden="1" x14ac:dyDescent="0.25">
      <c r="A160" s="6" t="s">
        <v>153</v>
      </c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>
        <v>1</v>
      </c>
      <c r="AF160" s="7"/>
      <c r="AG160" s="7"/>
      <c r="AH160" s="1">
        <f>SUM(B160:AG160)</f>
        <v>1</v>
      </c>
      <c r="AI160" s="6" t="s">
        <v>153</v>
      </c>
    </row>
    <row r="161" spans="1:35" hidden="1" x14ac:dyDescent="0.25">
      <c r="A161" s="5" t="s">
        <v>88</v>
      </c>
      <c r="F161">
        <v>3</v>
      </c>
      <c r="G161">
        <v>3</v>
      </c>
      <c r="H161">
        <v>6</v>
      </c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1">
        <f t="shared" si="2"/>
        <v>12</v>
      </c>
    </row>
    <row r="162" spans="1:35" hidden="1" x14ac:dyDescent="0.25">
      <c r="A162" s="4" t="s">
        <v>102</v>
      </c>
      <c r="T162">
        <v>5</v>
      </c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1">
        <f t="shared" si="2"/>
        <v>5</v>
      </c>
    </row>
    <row r="163" spans="1:35" hidden="1" x14ac:dyDescent="0.25">
      <c r="A163" s="6" t="s">
        <v>155</v>
      </c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>
        <v>2</v>
      </c>
      <c r="AF163" s="7"/>
      <c r="AG163" s="7"/>
      <c r="AH163" s="1">
        <f>SUM(B163:AG163)</f>
        <v>2</v>
      </c>
      <c r="AI163" s="6" t="s">
        <v>155</v>
      </c>
    </row>
    <row r="164" spans="1:35" hidden="1" x14ac:dyDescent="0.25">
      <c r="A164" s="4" t="s">
        <v>91</v>
      </c>
      <c r="D164">
        <v>8</v>
      </c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1">
        <f t="shared" si="2"/>
        <v>8</v>
      </c>
    </row>
    <row r="165" spans="1:35" hidden="1" x14ac:dyDescent="0.25">
      <c r="A165" s="4" t="s">
        <v>117</v>
      </c>
      <c r="U165" s="7"/>
      <c r="V165" s="7">
        <v>5</v>
      </c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1">
        <f t="shared" si="2"/>
        <v>5</v>
      </c>
    </row>
    <row r="166" spans="1:35" hidden="1" x14ac:dyDescent="0.25">
      <c r="A166" s="7" t="s">
        <v>92</v>
      </c>
      <c r="I166">
        <v>1</v>
      </c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1">
        <f t="shared" si="2"/>
        <v>1</v>
      </c>
    </row>
    <row r="167" spans="1:35" hidden="1" x14ac:dyDescent="0.25">
      <c r="A167" s="7" t="s">
        <v>87</v>
      </c>
      <c r="D167">
        <v>1</v>
      </c>
      <c r="F167">
        <v>2</v>
      </c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1">
        <f t="shared" si="2"/>
        <v>3</v>
      </c>
    </row>
    <row r="168" spans="1:35" hidden="1" x14ac:dyDescent="0.25">
      <c r="A168" s="3" t="s">
        <v>95</v>
      </c>
      <c r="B168">
        <v>1</v>
      </c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1">
        <f t="shared" si="2"/>
        <v>1</v>
      </c>
    </row>
    <row r="169" spans="1:35" hidden="1" x14ac:dyDescent="0.25">
      <c r="A169" s="9" t="s">
        <v>157</v>
      </c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>
        <v>3</v>
      </c>
      <c r="AG169" s="7"/>
      <c r="AH169" s="1">
        <f>SUM(B169:AG169)</f>
        <v>3</v>
      </c>
      <c r="AI169" s="9" t="s">
        <v>157</v>
      </c>
    </row>
    <row r="170" spans="1:35" hidden="1" x14ac:dyDescent="0.25">
      <c r="A170" s="6" t="s">
        <v>119</v>
      </c>
      <c r="U170" s="7"/>
      <c r="V170" s="7">
        <v>1</v>
      </c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1">
        <f t="shared" si="2"/>
        <v>1</v>
      </c>
    </row>
    <row r="171" spans="1:35" hidden="1" x14ac:dyDescent="0.25">
      <c r="A171" s="7" t="s">
        <v>99</v>
      </c>
      <c r="D171">
        <v>1</v>
      </c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1">
        <f t="shared" si="2"/>
        <v>1</v>
      </c>
    </row>
    <row r="172" spans="1:35" ht="13.8" thickBot="1" x14ac:dyDescent="0.3">
      <c r="A172" s="7"/>
      <c r="B172" s="12">
        <f t="shared" ref="B172:AG172" si="3">SUM(B68:B171)</f>
        <v>33</v>
      </c>
      <c r="C172" s="12">
        <f t="shared" si="3"/>
        <v>31</v>
      </c>
      <c r="D172" s="12">
        <f t="shared" si="3"/>
        <v>21</v>
      </c>
      <c r="E172" s="12">
        <f t="shared" si="3"/>
        <v>24</v>
      </c>
      <c r="F172" s="12">
        <f t="shared" si="3"/>
        <v>21</v>
      </c>
      <c r="G172" s="12">
        <f t="shared" si="3"/>
        <v>12</v>
      </c>
      <c r="H172" s="12">
        <f t="shared" si="3"/>
        <v>12</v>
      </c>
      <c r="I172" s="12">
        <f t="shared" si="3"/>
        <v>14</v>
      </c>
      <c r="J172" s="12">
        <f t="shared" si="3"/>
        <v>2</v>
      </c>
      <c r="K172" s="12">
        <f t="shared" si="3"/>
        <v>0</v>
      </c>
      <c r="L172" s="12">
        <f t="shared" si="3"/>
        <v>0</v>
      </c>
      <c r="M172" s="12">
        <f t="shared" si="3"/>
        <v>12</v>
      </c>
      <c r="N172" s="12">
        <f t="shared" si="3"/>
        <v>10</v>
      </c>
      <c r="O172" s="12">
        <f t="shared" si="3"/>
        <v>27</v>
      </c>
      <c r="P172" s="12">
        <f t="shared" si="3"/>
        <v>23</v>
      </c>
      <c r="Q172" s="12">
        <f t="shared" si="3"/>
        <v>18</v>
      </c>
      <c r="R172" s="12">
        <f t="shared" si="3"/>
        <v>20</v>
      </c>
      <c r="S172" s="12">
        <f t="shared" si="3"/>
        <v>17</v>
      </c>
      <c r="T172" s="12">
        <f t="shared" si="3"/>
        <v>14</v>
      </c>
      <c r="U172" s="12">
        <f t="shared" si="3"/>
        <v>21</v>
      </c>
      <c r="V172" s="12">
        <f t="shared" si="3"/>
        <v>27</v>
      </c>
      <c r="W172" s="12">
        <f t="shared" si="3"/>
        <v>16</v>
      </c>
      <c r="X172" s="12">
        <f t="shared" si="3"/>
        <v>20</v>
      </c>
      <c r="Y172" s="12">
        <f t="shared" si="3"/>
        <v>8</v>
      </c>
      <c r="Z172" s="12">
        <f t="shared" si="3"/>
        <v>2</v>
      </c>
      <c r="AA172" s="12">
        <f t="shared" si="3"/>
        <v>0</v>
      </c>
      <c r="AB172" s="12">
        <f t="shared" si="3"/>
        <v>11</v>
      </c>
      <c r="AC172" s="12">
        <f t="shared" si="3"/>
        <v>13</v>
      </c>
      <c r="AD172" s="12">
        <f t="shared" si="3"/>
        <v>10</v>
      </c>
      <c r="AE172" s="12">
        <f t="shared" si="3"/>
        <v>14</v>
      </c>
      <c r="AF172" s="12">
        <f t="shared" ref="AF172" si="4">SUM(AF68:AF171)</f>
        <v>23</v>
      </c>
      <c r="AG172" s="12">
        <f t="shared" si="3"/>
        <v>0</v>
      </c>
      <c r="AH172" s="1">
        <f>SUM(B172:AG172)</f>
        <v>476</v>
      </c>
    </row>
    <row r="173" spans="1:35" x14ac:dyDescent="0.25">
      <c r="A173" s="7" t="s">
        <v>100</v>
      </c>
      <c r="B173" s="11">
        <f t="shared" ref="B173:AG173" si="5">SUM(B4:B171)</f>
        <v>105</v>
      </c>
      <c r="C173" s="11">
        <f t="shared" si="5"/>
        <v>152</v>
      </c>
      <c r="D173" s="11">
        <f t="shared" si="5"/>
        <v>53</v>
      </c>
      <c r="E173" s="11">
        <f t="shared" si="5"/>
        <v>101</v>
      </c>
      <c r="F173" s="11">
        <f t="shared" si="5"/>
        <v>244</v>
      </c>
      <c r="G173" s="11">
        <f t="shared" si="5"/>
        <v>174</v>
      </c>
      <c r="H173" s="11">
        <f t="shared" si="5"/>
        <v>211</v>
      </c>
      <c r="I173" s="11">
        <f t="shared" si="5"/>
        <v>225</v>
      </c>
      <c r="J173" s="11">
        <f t="shared" si="5"/>
        <v>182</v>
      </c>
      <c r="K173" s="11">
        <f t="shared" si="5"/>
        <v>224</v>
      </c>
      <c r="L173" s="11">
        <f t="shared" si="5"/>
        <v>216</v>
      </c>
      <c r="M173" s="11">
        <f t="shared" si="5"/>
        <v>219</v>
      </c>
      <c r="N173" s="11">
        <f t="shared" si="5"/>
        <v>147</v>
      </c>
      <c r="O173" s="11">
        <f t="shared" si="5"/>
        <v>259</v>
      </c>
      <c r="P173" s="11">
        <f t="shared" si="5"/>
        <v>177</v>
      </c>
      <c r="Q173" s="11">
        <f t="shared" si="5"/>
        <v>170</v>
      </c>
      <c r="R173" s="11">
        <f t="shared" si="5"/>
        <v>235</v>
      </c>
      <c r="S173" s="11">
        <f t="shared" si="5"/>
        <v>223</v>
      </c>
      <c r="T173" s="11">
        <f t="shared" si="5"/>
        <v>230</v>
      </c>
      <c r="U173" s="11">
        <f t="shared" si="5"/>
        <v>173</v>
      </c>
      <c r="V173" s="11">
        <f t="shared" si="5"/>
        <v>166</v>
      </c>
      <c r="W173" s="11">
        <f t="shared" si="5"/>
        <v>133</v>
      </c>
      <c r="X173" s="11">
        <f t="shared" si="5"/>
        <v>132</v>
      </c>
      <c r="Y173" s="11">
        <f t="shared" si="5"/>
        <v>137</v>
      </c>
      <c r="Z173" s="11">
        <f t="shared" si="5"/>
        <v>124</v>
      </c>
      <c r="AA173" s="11">
        <f t="shared" si="5"/>
        <v>162</v>
      </c>
      <c r="AB173" s="11">
        <f t="shared" si="5"/>
        <v>191</v>
      </c>
      <c r="AC173" s="11">
        <f t="shared" si="5"/>
        <v>71</v>
      </c>
      <c r="AD173" s="11">
        <f t="shared" si="5"/>
        <v>136</v>
      </c>
      <c r="AE173" s="11">
        <f t="shared" si="5"/>
        <v>210</v>
      </c>
      <c r="AF173" s="11">
        <f>SUM(AF4:AF171)</f>
        <v>219</v>
      </c>
      <c r="AG173" s="11">
        <f t="shared" si="5"/>
        <v>143</v>
      </c>
      <c r="AH173" s="8">
        <f>SUM(B173:AG173)</f>
        <v>5544</v>
      </c>
    </row>
  </sheetData>
  <phoneticPr fontId="0" type="noConversion"/>
  <printOptions gridLines="1"/>
  <pageMargins left="0.74803149606299213" right="0.15748031496062992" top="0.98425196850393704" bottom="0.78740157480314965" header="0.51181102362204722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Cardiff Council   -   Cyngor Caerdydd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Stephens</dc:creator>
  <cp:lastModifiedBy>Stephens, Mark</cp:lastModifiedBy>
  <cp:lastPrinted>2021-12-21T11:44:07Z</cp:lastPrinted>
  <dcterms:created xsi:type="dcterms:W3CDTF">2011-06-18T14:36:03Z</dcterms:created>
  <dcterms:modified xsi:type="dcterms:W3CDTF">2024-11-18T10:38:17Z</dcterms:modified>
</cp:coreProperties>
</file>